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85" windowHeight="10680" activeTab="0"/>
  </bookViews>
  <sheets>
    <sheet name="3041ビューティ花壇大株主（上位10位）" sheetId="1" r:id="rId1"/>
  </sheets>
  <definedNames/>
  <calcPr fullCalcOnLoad="1"/>
</workbook>
</file>

<file path=xl/sharedStrings.xml><?xml version="1.0" encoding="utf-8"?>
<sst xmlns="http://schemas.openxmlformats.org/spreadsheetml/2006/main" count="517" uniqueCount="164">
  <si>
    <t>証券コード3041　株式会社ビューティ花壇　大株主（上位10位）</t>
  </si>
  <si>
    <t>株主氏名</t>
  </si>
  <si>
    <t>議決権数</t>
  </si>
  <si>
    <t>議決権比率（％）</t>
  </si>
  <si>
    <t>三　島　　美佐夫</t>
  </si>
  <si>
    <t>小　田　　敬　史</t>
  </si>
  <si>
    <t>ビューティ花壇従業員持株会</t>
  </si>
  <si>
    <t>馬場﨑　　　修</t>
  </si>
  <si>
    <t>馬場﨑　　　修　　　　　　　　　　　　　　　　　　</t>
  </si>
  <si>
    <t>三　島　　志　子</t>
  </si>
  <si>
    <t>三　島　　志　子　　　　　　　　　　　　　　　</t>
  </si>
  <si>
    <t>日本マスタートラスト信託銀行株式会社（信託口）</t>
  </si>
  <si>
    <t>清　水　　　康　　　　　　　　　　　　　</t>
  </si>
  <si>
    <t>清　水　　　康</t>
  </si>
  <si>
    <t>住友生命保険相互会社（常任代理人 日本トラスティ・サービス信託銀行株式会社）　　　　　　　　　　　　　　　　　　　　　　　　</t>
  </si>
  <si>
    <t>住友生命保険相互会社（特別勘定）</t>
  </si>
  <si>
    <t>東　　　　光　博　　　　　　　　　　　　　　　　　　　　</t>
  </si>
  <si>
    <t>ビーエヌワイエルフォーアイエヌジールクセンブルグエスエー（常任代理人 株式会社三菱東京UFJ銀行）　　　　　　　　　　　　　　　　　　　　　　　　　</t>
  </si>
  <si>
    <t>モルガンスタンレーアンドカンパニーインク（常任代理人 モルガン・スタンレー証券株式会社）　　　　　　　</t>
  </si>
  <si>
    <t>籾　山　　雅　男</t>
  </si>
  <si>
    <t>大株主上位10位計</t>
  </si>
  <si>
    <t>東　　　　光　博</t>
  </si>
  <si>
    <t>株式会社河野メリクロン</t>
  </si>
  <si>
    <t>河　野　　通　郎</t>
  </si>
  <si>
    <t>野村證券株式会社</t>
  </si>
  <si>
    <t>三島 美佐夫</t>
  </si>
  <si>
    <t>小田 敬史</t>
  </si>
  <si>
    <t>馬場崎　　　修</t>
  </si>
  <si>
    <t>馬場﨑 修</t>
  </si>
  <si>
    <t>ビューティ花壇従業員持株会</t>
  </si>
  <si>
    <t>三島 志子</t>
  </si>
  <si>
    <t>清水 康</t>
  </si>
  <si>
    <t>株式会社河野メリクロン</t>
  </si>
  <si>
    <t>東 光博</t>
  </si>
  <si>
    <t>河野 通郎</t>
  </si>
  <si>
    <t>岩　田　　博　美</t>
  </si>
  <si>
    <t>岩田 博美</t>
  </si>
  <si>
    <t>株式会社ビューティ花壇</t>
  </si>
  <si>
    <t>中村 雅幸</t>
  </si>
  <si>
    <t>佐藤 吉和</t>
  </si>
  <si>
    <t>伊庭 徹</t>
  </si>
  <si>
    <t>当社は自己株式3000株を所有しておりますが、上記の株主から除いております。</t>
  </si>
  <si>
    <t>水野 裕是</t>
  </si>
  <si>
    <t>日本証券金融株式会社</t>
  </si>
  <si>
    <t>当社は自己株式4,032株を所有しておりますが、上記の株主から除いております。</t>
  </si>
  <si>
    <t>9,523株</t>
  </si>
  <si>
    <t>946株</t>
  </si>
  <si>
    <t>600株</t>
  </si>
  <si>
    <t>500株</t>
  </si>
  <si>
    <t>水野 裕是</t>
  </si>
  <si>
    <t>360株</t>
  </si>
  <si>
    <t>344株</t>
  </si>
  <si>
    <t>231株</t>
  </si>
  <si>
    <t>畑　美智子</t>
  </si>
  <si>
    <t>210株</t>
  </si>
  <si>
    <t>岩下　貴宏</t>
  </si>
  <si>
    <t>150株</t>
  </si>
  <si>
    <t>片山　稔</t>
  </si>
  <si>
    <t>105株</t>
  </si>
  <si>
    <t>12,969株</t>
  </si>
  <si>
    <t>当社は自己株式4,427株を所有しておりますが、上記の株主から除いております。</t>
  </si>
  <si>
    <t>当社は自己株式4,497株を所有しておりますが、上記の株主から除いております。</t>
  </si>
  <si>
    <t>三島美佐夫</t>
  </si>
  <si>
    <t>謝花斉</t>
  </si>
  <si>
    <t xml:space="preserve">ビューティ花壇従業員持株会 </t>
  </si>
  <si>
    <t>三島志子</t>
  </si>
  <si>
    <t>松井 亮介</t>
  </si>
  <si>
    <t>松井亮介</t>
  </si>
  <si>
    <t>清水康</t>
  </si>
  <si>
    <t>畑美智子</t>
  </si>
  <si>
    <t>常松 淳司</t>
  </si>
  <si>
    <t xml:space="preserve">株式会社河野メリクロン </t>
  </si>
  <si>
    <t>河野通郎</t>
  </si>
  <si>
    <t>畑　美智子</t>
  </si>
  <si>
    <t>青山泰長</t>
  </si>
  <si>
    <t>当社は自己株式3,930株を所有しておりますが、上記の株主から除いております。</t>
  </si>
  <si>
    <t>株式会社MMC</t>
  </si>
  <si>
    <t>三島 美佐夫</t>
  </si>
  <si>
    <t>謝花 斉</t>
  </si>
  <si>
    <t>畑美 智子</t>
  </si>
  <si>
    <t>河野 通郎</t>
  </si>
  <si>
    <t>株式会社SBI証券</t>
  </si>
  <si>
    <t>五十嵐　義昭</t>
  </si>
  <si>
    <t>当社は自己株式855,700株を所有しておりますが、上記の株主から除いております。</t>
  </si>
  <si>
    <t>マネックス証券株式会社</t>
  </si>
  <si>
    <t>能村 光勇</t>
  </si>
  <si>
    <t>能村　光勇</t>
  </si>
  <si>
    <t>当社は自己株式855,752株を所有しておりますが、上記の株主から除いております。</t>
  </si>
  <si>
    <t>当社は自己株式1,026,552株を所有しておりますが、上記の株主から除いております。</t>
  </si>
  <si>
    <t>尾崎 敬郎</t>
  </si>
  <si>
    <t>株式会社MMC</t>
  </si>
  <si>
    <t>能村　光勇</t>
  </si>
  <si>
    <t>謝花 斉</t>
  </si>
  <si>
    <t>畑 美智子</t>
  </si>
  <si>
    <t>2007年6月期</t>
  </si>
  <si>
    <t>■2006年12月末</t>
  </si>
  <si>
    <t>■2007年6月末</t>
  </si>
  <si>
    <t>2008年6月期</t>
  </si>
  <si>
    <t>■2007年12月末</t>
  </si>
  <si>
    <t>■2008年6月末</t>
  </si>
  <si>
    <t>2009年6月期</t>
  </si>
  <si>
    <t>■2008年12月末</t>
  </si>
  <si>
    <t>■2010年6月末</t>
  </si>
  <si>
    <t>■2009年6月末</t>
  </si>
  <si>
    <t>2010年6月期</t>
  </si>
  <si>
    <t>■2009年12月末</t>
  </si>
  <si>
    <t>■2010年12月末</t>
  </si>
  <si>
    <t>■2011年6月末</t>
  </si>
  <si>
    <t>2011年6月期</t>
  </si>
  <si>
    <t>2012年6月期</t>
  </si>
  <si>
    <t>■2011年12月末</t>
  </si>
  <si>
    <t>■2012年6月末</t>
  </si>
  <si>
    <t>2013年6月期</t>
  </si>
  <si>
    <t>■2012年12月末</t>
  </si>
  <si>
    <t>■2013年6月末</t>
  </si>
  <si>
    <t>■2013年12月末</t>
  </si>
  <si>
    <t>■2014年6月末</t>
  </si>
  <si>
    <t>2014年6月期</t>
  </si>
  <si>
    <t>2015年6月期</t>
  </si>
  <si>
    <t>■2014年12月末</t>
  </si>
  <si>
    <t>■2015年6月末</t>
  </si>
  <si>
    <t>2016年6月期</t>
  </si>
  <si>
    <t>■2015年12月末</t>
  </si>
  <si>
    <t>■2016年6月末</t>
  </si>
  <si>
    <t>2017年6月期</t>
  </si>
  <si>
    <t>■2016年12月末</t>
  </si>
  <si>
    <t>■2017年6月末</t>
  </si>
  <si>
    <t>2018年6月期</t>
  </si>
  <si>
    <t>■2017年12月末</t>
  </si>
  <si>
    <t>■2018年6月末</t>
  </si>
  <si>
    <t>2019年6月期</t>
  </si>
  <si>
    <t>■2018年12月末</t>
  </si>
  <si>
    <t>能村 光勇</t>
  </si>
  <si>
    <t>従業員持株会</t>
  </si>
  <si>
    <t>尾崎 敬郎</t>
  </si>
  <si>
    <t>所有株式数の割合</t>
  </si>
  <si>
    <t>※上記のほか当社所有の自己株式　1,026,552（20.22％）があります。</t>
  </si>
  <si>
    <t>所有株式数</t>
  </si>
  <si>
    <t>■2019年6月末</t>
  </si>
  <si>
    <t>2020年6月期</t>
  </si>
  <si>
    <t>個人</t>
  </si>
  <si>
    <t>持株比率</t>
  </si>
  <si>
    <t>■2020年6月末</t>
  </si>
  <si>
    <t>■2019年12月末</t>
  </si>
  <si>
    <t>株主氏名</t>
  </si>
  <si>
    <t>持株比率</t>
  </si>
  <si>
    <t>大株主上位10位計</t>
  </si>
  <si>
    <t>※上記のほか当社所有の自己株式　1,026,552（20.22％）があります。</t>
  </si>
  <si>
    <t>従業員持株会</t>
  </si>
  <si>
    <t>役員持株会</t>
  </si>
  <si>
    <t>2021年6月期</t>
  </si>
  <si>
    <t>■2020年12月末</t>
  </si>
  <si>
    <t>ビューティ花壇
従業員持株会
理事長 上原 直樹</t>
  </si>
  <si>
    <t>株式会社河野メリクロン
代表取締役
河野 通郎</t>
  </si>
  <si>
    <t>ビューティ花壇役員持株会
理事長
田口 絹子</t>
  </si>
  <si>
    <t>■2021年6月末</t>
  </si>
  <si>
    <t>株式会社MMC
代表取締役
三島 美佐夫</t>
  </si>
  <si>
    <t>ビューティ花壇従業員持株会
理事長
上原 直樹</t>
  </si>
  <si>
    <t>株式会社河野メリクロン
代表取締役
河野 圭佑</t>
  </si>
  <si>
    <t>サイブリッジ合同会社
代表社員　
サイブリッジホールディングス株式会社
職務執行者 水口 翼</t>
  </si>
  <si>
    <t>河野 恵美子</t>
  </si>
  <si>
    <t>2022年12月期</t>
  </si>
  <si>
    <t>■2021年12月末</t>
  </si>
  <si>
    <t>株式会社SBI証券
代表取締役社長
高村　正人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</si>
</sst>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_);[Red]\(#,##0\)"/>
    <numFmt numFmtId="179" formatCode="#,##0_ 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2">
    <font>
      <sz val="11"/>
      <color theme="1"/>
      <name val="Calibri"/>
      <family val="3"/>
    </font>
    <font>
      <sz val="10"/>
      <color indexed="8"/>
      <name val="メイリオ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7.8"/>
      <name val="メイリオ"/>
      <family val="3"/>
    </font>
    <font>
      <sz val="10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10"/>
      <color indexed="9"/>
      <name val="メイリオ"/>
      <family val="3"/>
    </font>
    <font>
      <sz val="10"/>
      <color indexed="60"/>
      <name val="メイリオ"/>
      <family val="3"/>
    </font>
    <font>
      <sz val="10"/>
      <color indexed="52"/>
      <name val="メイリオ"/>
      <family val="3"/>
    </font>
    <font>
      <sz val="10"/>
      <color indexed="20"/>
      <name val="メイリオ"/>
      <family val="3"/>
    </font>
    <font>
      <b/>
      <sz val="10"/>
      <color indexed="52"/>
      <name val="メイリオ"/>
      <family val="3"/>
    </font>
    <font>
      <sz val="10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0"/>
      <color indexed="8"/>
      <name val="メイリオ"/>
      <family val="3"/>
    </font>
    <font>
      <b/>
      <sz val="10"/>
      <color indexed="63"/>
      <name val="メイリオ"/>
      <family val="3"/>
    </font>
    <font>
      <i/>
      <sz val="10"/>
      <color indexed="23"/>
      <name val="メイリオ"/>
      <family val="3"/>
    </font>
    <font>
      <sz val="10"/>
      <color indexed="62"/>
      <name val="メイリオ"/>
      <family val="3"/>
    </font>
    <font>
      <sz val="10"/>
      <color indexed="17"/>
      <name val="メイリオ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b/>
      <sz val="18"/>
      <color theme="3"/>
      <name val="Cambria"/>
      <family val="3"/>
    </font>
    <font>
      <b/>
      <sz val="10"/>
      <color theme="0"/>
      <name val="メイリオ"/>
      <family val="3"/>
    </font>
    <font>
      <sz val="10"/>
      <color rgb="FF9C65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  <font>
      <sz val="11"/>
      <color indexed="8"/>
      <name val="Cambria"/>
      <family val="3"/>
    </font>
    <font>
      <sz val="1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0" fillId="33" borderId="10" xfId="61" applyFill="1" applyBorder="1">
      <alignment vertical="center"/>
      <protection/>
    </xf>
    <xf numFmtId="0" fontId="0" fillId="33" borderId="10" xfId="61" applyFill="1" applyBorder="1" applyAlignment="1">
      <alignment horizontal="center" vertical="center"/>
      <protection/>
    </xf>
    <xf numFmtId="0" fontId="0" fillId="33" borderId="10" xfId="61" applyFill="1" applyBorder="1" applyAlignment="1">
      <alignment horizontal="center" vertical="center" shrinkToFit="1"/>
      <protection/>
    </xf>
    <xf numFmtId="0" fontId="0" fillId="0" borderId="10" xfId="61" applyBorder="1" applyAlignment="1">
      <alignment horizontal="left" vertical="center"/>
      <protection/>
    </xf>
    <xf numFmtId="38" fontId="2" fillId="0" borderId="10" xfId="50" applyNumberFormat="1" applyFont="1" applyBorder="1" applyAlignment="1">
      <alignment vertical="center"/>
    </xf>
    <xf numFmtId="40" fontId="2" fillId="0" borderId="10" xfId="50" applyNumberFormat="1" applyFont="1" applyBorder="1" applyAlignment="1">
      <alignment vertical="center"/>
    </xf>
    <xf numFmtId="0" fontId="0" fillId="0" borderId="10" xfId="61" applyBorder="1">
      <alignment vertical="center"/>
      <protection/>
    </xf>
    <xf numFmtId="38" fontId="2" fillId="0" borderId="10" xfId="50" applyFont="1" applyBorder="1" applyAlignment="1">
      <alignment vertical="center"/>
    </xf>
    <xf numFmtId="0" fontId="0" fillId="0" borderId="10" xfId="61" applyFill="1" applyBorder="1" applyAlignment="1">
      <alignment horizontal="left" vertical="center"/>
      <protection/>
    </xf>
    <xf numFmtId="0" fontId="0" fillId="34" borderId="10" xfId="61" applyFill="1" applyBorder="1">
      <alignment vertical="center"/>
      <protection/>
    </xf>
    <xf numFmtId="0" fontId="0" fillId="34" borderId="10" xfId="61" applyFill="1" applyBorder="1" applyAlignment="1">
      <alignment vertical="center"/>
      <protection/>
    </xf>
    <xf numFmtId="0" fontId="0" fillId="35" borderId="10" xfId="61" applyFill="1" applyBorder="1">
      <alignment vertical="center"/>
      <protection/>
    </xf>
    <xf numFmtId="38" fontId="0" fillId="35" borderId="10" xfId="61" applyNumberFormat="1" applyFill="1" applyBorder="1">
      <alignment vertical="center"/>
      <protection/>
    </xf>
    <xf numFmtId="40" fontId="0" fillId="35" borderId="10" xfId="61" applyNumberFormat="1" applyFill="1" applyBorder="1">
      <alignment vertical="center"/>
      <protection/>
    </xf>
    <xf numFmtId="0" fontId="2" fillId="0" borderId="10" xfId="61" applyFont="1" applyBorder="1" applyAlignment="1">
      <alignment horizontal="left" vertical="center" wrapText="1"/>
      <protection/>
    </xf>
    <xf numFmtId="3" fontId="2" fillId="0" borderId="10" xfId="61" applyNumberFormat="1" applyFont="1" applyBorder="1" applyAlignment="1">
      <alignment horizontal="right" vertical="center" wrapText="1"/>
      <protection/>
    </xf>
    <xf numFmtId="0" fontId="2" fillId="0" borderId="10" xfId="61" applyNumberFormat="1" applyFont="1" applyBorder="1" applyAlignment="1">
      <alignment horizontal="right" vertical="center" wrapText="1"/>
      <protection/>
    </xf>
    <xf numFmtId="0" fontId="2" fillId="0" borderId="10" xfId="61" applyFont="1" applyBorder="1" applyAlignment="1">
      <alignment horizontal="right" vertical="center" wrapText="1"/>
      <protection/>
    </xf>
    <xf numFmtId="0" fontId="2" fillId="35" borderId="10" xfId="61" applyFont="1" applyFill="1" applyBorder="1">
      <alignment vertical="center"/>
      <protection/>
    </xf>
    <xf numFmtId="3" fontId="2" fillId="35" borderId="10" xfId="61" applyNumberFormat="1" applyFont="1" applyFill="1" applyBorder="1" applyAlignment="1">
      <alignment horizontal="right" vertical="center" wrapText="1"/>
      <protection/>
    </xf>
    <xf numFmtId="0" fontId="2" fillId="35" borderId="10" xfId="61" applyNumberFormat="1" applyFont="1" applyFill="1" applyBorder="1" applyAlignment="1">
      <alignment horizontal="right" vertical="center" wrapText="1"/>
      <protection/>
    </xf>
    <xf numFmtId="0" fontId="2" fillId="0" borderId="11" xfId="61" applyFont="1" applyFill="1" applyBorder="1" applyAlignment="1">
      <alignment horizontal="left" vertical="center"/>
      <protection/>
    </xf>
    <xf numFmtId="176" fontId="2" fillId="0" borderId="10" xfId="61" applyNumberFormat="1" applyFont="1" applyBorder="1" applyAlignment="1">
      <alignment horizontal="right" vertical="center" wrapText="1"/>
      <protection/>
    </xf>
    <xf numFmtId="0" fontId="2" fillId="0" borderId="12" xfId="61" applyFont="1" applyFill="1" applyBorder="1" applyAlignment="1">
      <alignment horizontal="left" vertical="center"/>
      <protection/>
    </xf>
    <xf numFmtId="0" fontId="0" fillId="0" borderId="0" xfId="61" applyBorder="1">
      <alignment vertical="center"/>
      <protection/>
    </xf>
    <xf numFmtId="0" fontId="5" fillId="33" borderId="10" xfId="61" applyFont="1" applyFill="1" applyBorder="1">
      <alignment vertical="center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left" vertical="center" wrapText="1"/>
      <protection/>
    </xf>
    <xf numFmtId="177" fontId="2" fillId="0" borderId="10" xfId="61" applyNumberFormat="1" applyFont="1" applyBorder="1" applyAlignment="1">
      <alignment horizontal="right" vertical="center" wrapText="1"/>
      <protection/>
    </xf>
    <xf numFmtId="0" fontId="5" fillId="0" borderId="10" xfId="61" applyFont="1" applyBorder="1" applyAlignment="1">
      <alignment horizontal="right" vertical="center" wrapText="1"/>
      <protection/>
    </xf>
    <xf numFmtId="10" fontId="5" fillId="0" borderId="10" xfId="61" applyNumberFormat="1" applyFont="1" applyBorder="1" applyAlignment="1">
      <alignment horizontal="right" vertical="center" wrapText="1"/>
      <protection/>
    </xf>
    <xf numFmtId="0" fontId="5" fillId="35" borderId="10" xfId="61" applyFont="1" applyFill="1" applyBorder="1">
      <alignment vertical="center"/>
      <protection/>
    </xf>
    <xf numFmtId="0" fontId="5" fillId="35" borderId="10" xfId="61" applyFont="1" applyFill="1" applyBorder="1" applyAlignment="1">
      <alignment horizontal="right" vertical="center" wrapText="1"/>
      <protection/>
    </xf>
    <xf numFmtId="10" fontId="5" fillId="35" borderId="10" xfId="61" applyNumberFormat="1" applyFont="1" applyFill="1" applyBorder="1" applyAlignment="1">
      <alignment horizontal="right" vertical="center" wrapText="1"/>
      <protection/>
    </xf>
    <xf numFmtId="3" fontId="0" fillId="0" borderId="0" xfId="61" applyNumberFormat="1">
      <alignment vertical="center"/>
      <protection/>
    </xf>
    <xf numFmtId="0" fontId="0" fillId="0" borderId="10" xfId="61" applyNumberFormat="1" applyBorder="1" applyAlignment="1">
      <alignment vertical="center" wrapText="1"/>
      <protection/>
    </xf>
    <xf numFmtId="177" fontId="0" fillId="0" borderId="0" xfId="61" applyNumberFormat="1">
      <alignment vertical="center"/>
      <protection/>
    </xf>
    <xf numFmtId="177" fontId="2" fillId="35" borderId="10" xfId="61" applyNumberFormat="1" applyFont="1" applyFill="1" applyBorder="1" applyAlignment="1">
      <alignment horizontal="right" vertical="center" wrapText="1"/>
      <protection/>
    </xf>
    <xf numFmtId="178" fontId="2" fillId="0" borderId="10" xfId="61" applyNumberFormat="1" applyFont="1" applyBorder="1" applyAlignment="1">
      <alignment horizontal="right" vertical="center" wrapText="1"/>
      <protection/>
    </xf>
    <xf numFmtId="178" fontId="2" fillId="35" borderId="10" xfId="61" applyNumberFormat="1" applyFont="1" applyFill="1" applyBorder="1" applyAlignment="1">
      <alignment horizontal="right" vertical="center" wrapText="1"/>
      <protection/>
    </xf>
    <xf numFmtId="0" fontId="0" fillId="0" borderId="0" xfId="61" applyFont="1" applyAlignment="1">
      <alignment horizontal="right" vertical="center"/>
      <protection/>
    </xf>
    <xf numFmtId="0" fontId="2" fillId="0" borderId="10" xfId="61" applyFont="1" applyBorder="1" applyAlignment="1">
      <alignment horizontal="left" vertical="center" wrapText="1"/>
      <protection/>
    </xf>
    <xf numFmtId="0" fontId="2" fillId="0" borderId="11" xfId="61" applyFont="1" applyFill="1" applyBorder="1" applyAlignment="1">
      <alignment horizontal="left" vertical="center"/>
      <protection/>
    </xf>
    <xf numFmtId="177" fontId="2" fillId="35" borderId="10" xfId="61" applyNumberFormat="1" applyFont="1" applyFill="1" applyBorder="1" applyAlignment="1">
      <alignment horizontal="right" vertical="center" wrapText="1"/>
      <protection/>
    </xf>
    <xf numFmtId="0" fontId="2" fillId="0" borderId="13" xfId="61" applyFont="1" applyBorder="1" applyAlignment="1">
      <alignment horizontal="left" vertical="center" wrapText="1"/>
      <protection/>
    </xf>
    <xf numFmtId="178" fontId="2" fillId="0" borderId="14" xfId="61" applyNumberFormat="1" applyFont="1" applyBorder="1" applyAlignment="1">
      <alignment horizontal="right" vertical="center" wrapText="1"/>
      <protection/>
    </xf>
    <xf numFmtId="178" fontId="2" fillId="35" borderId="15" xfId="61" applyNumberFormat="1" applyFont="1" applyFill="1" applyBorder="1" applyAlignment="1">
      <alignment horizontal="right" vertical="center" wrapText="1"/>
      <protection/>
    </xf>
    <xf numFmtId="179" fontId="6" fillId="0" borderId="10" xfId="0" applyNumberFormat="1" applyFont="1" applyBorder="1" applyAlignment="1">
      <alignment horizontal="right" vertical="center" wrapText="1"/>
    </xf>
    <xf numFmtId="0" fontId="0" fillId="0" borderId="0" xfId="61" applyFont="1">
      <alignment vertical="center"/>
      <protection/>
    </xf>
    <xf numFmtId="10" fontId="2" fillId="35" borderId="10" xfId="61" applyNumberFormat="1" applyFont="1" applyFill="1" applyBorder="1" applyAlignment="1">
      <alignment horizontal="right" vertical="center" wrapText="1"/>
      <protection/>
    </xf>
    <xf numFmtId="0" fontId="0" fillId="33" borderId="10" xfId="61" applyFont="1" applyFill="1" applyBorder="1" applyAlignment="1">
      <alignment horizontal="center" vertical="center" shrinkToFit="1"/>
      <protection/>
    </xf>
    <xf numFmtId="0" fontId="0" fillId="33" borderId="10" xfId="61" applyFont="1" applyFill="1" applyBorder="1" applyAlignment="1">
      <alignment horizontal="center" vertical="center"/>
      <protection/>
    </xf>
    <xf numFmtId="178" fontId="40" fillId="0" borderId="10" xfId="61" applyNumberFormat="1" applyFont="1" applyBorder="1" applyAlignment="1">
      <alignment horizontal="right" vertical="center" wrapText="1"/>
      <protection/>
    </xf>
    <xf numFmtId="10" fontId="40" fillId="0" borderId="10" xfId="61" applyNumberFormat="1" applyFont="1" applyBorder="1" applyAlignment="1">
      <alignment horizontal="right" vertical="center" wrapText="1"/>
      <protection/>
    </xf>
    <xf numFmtId="178" fontId="40" fillId="0" borderId="14" xfId="61" applyNumberFormat="1" applyFont="1" applyBorder="1" applyAlignment="1">
      <alignment horizontal="right" vertical="center" wrapText="1"/>
      <protection/>
    </xf>
    <xf numFmtId="179" fontId="41" fillId="0" borderId="10" xfId="0" applyNumberFormat="1" applyFont="1" applyBorder="1" applyAlignment="1">
      <alignment horizontal="right" vertical="center" wrapText="1"/>
    </xf>
    <xf numFmtId="0" fontId="0" fillId="0" borderId="0" xfId="61" applyFont="1">
      <alignment vertical="center"/>
      <protection/>
    </xf>
    <xf numFmtId="178" fontId="2" fillId="35" borderId="15" xfId="61" applyNumberFormat="1" applyFont="1" applyFill="1" applyBorder="1" applyAlignment="1">
      <alignment horizontal="right" vertical="center" wrapText="1"/>
      <protection/>
    </xf>
    <xf numFmtId="179" fontId="0" fillId="0" borderId="0" xfId="61" applyNumberFormat="1">
      <alignment vertical="center"/>
      <protection/>
    </xf>
    <xf numFmtId="0" fontId="0" fillId="33" borderId="10" xfId="61" applyFont="1" applyFill="1" applyBorder="1" applyAlignment="1">
      <alignment horizontal="center" vertical="center" shrinkToFit="1"/>
      <protection/>
    </xf>
    <xf numFmtId="0" fontId="0" fillId="0" borderId="0" xfId="61" applyFont="1">
      <alignment vertical="center"/>
      <protection/>
    </xf>
    <xf numFmtId="0" fontId="2" fillId="0" borderId="13" xfId="61" applyFont="1" applyBorder="1" applyAlignment="1">
      <alignment horizontal="left" vertical="center" wrapText="1"/>
      <protection/>
    </xf>
    <xf numFmtId="0" fontId="2" fillId="35" borderId="10" xfId="61" applyFont="1" applyFill="1" applyBorder="1">
      <alignment vertical="center"/>
      <protection/>
    </xf>
    <xf numFmtId="0" fontId="2" fillId="0" borderId="11" xfId="61" applyFont="1" applyBorder="1" applyAlignment="1">
      <alignment horizontal="left" vertical="center"/>
      <protection/>
    </xf>
    <xf numFmtId="0" fontId="0" fillId="0" borderId="0" xfId="61" applyFont="1">
      <alignment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ill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0" borderId="0" xfId="61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6"/>
  <sheetViews>
    <sheetView tabSelected="1" zoomScale="85" zoomScaleNormal="85" zoomScalePageLayoutView="0" workbookViewId="0" topLeftCell="A247">
      <selection activeCell="E263" sqref="E263"/>
    </sheetView>
  </sheetViews>
  <sheetFormatPr defaultColWidth="9.140625" defaultRowHeight="21" customHeight="1"/>
  <cols>
    <col min="1" max="1" width="31.57421875" style="2" customWidth="1"/>
    <col min="2" max="3" width="12.57421875" style="2" customWidth="1"/>
    <col min="4" max="4" width="10.00390625" style="2" customWidth="1"/>
    <col min="5" max="5" width="32.57421875" style="2" customWidth="1"/>
    <col min="6" max="7" width="12.57421875" style="2" customWidth="1"/>
    <col min="8" max="16384" width="9.00390625" style="2" customWidth="1"/>
  </cols>
  <sheetData>
    <row r="1" spans="1:7" ht="27" customHeight="1">
      <c r="A1" s="1" t="s">
        <v>0</v>
      </c>
      <c r="G1" s="43"/>
    </row>
    <row r="3" spans="1:7" ht="21" customHeight="1">
      <c r="A3" s="68" t="s">
        <v>94</v>
      </c>
      <c r="B3" s="69"/>
      <c r="C3" s="69"/>
      <c r="D3" s="69"/>
      <c r="E3" s="69"/>
      <c r="F3" s="69"/>
      <c r="G3" s="69"/>
    </row>
    <row r="4" spans="1:5" ht="21" customHeight="1">
      <c r="A4" s="51" t="s">
        <v>95</v>
      </c>
      <c r="E4" s="51" t="s">
        <v>96</v>
      </c>
    </row>
    <row r="5" spans="1:7" ht="21" customHeight="1">
      <c r="A5" s="3" t="s">
        <v>1</v>
      </c>
      <c r="B5" s="4" t="s">
        <v>2</v>
      </c>
      <c r="C5" s="5" t="s">
        <v>3</v>
      </c>
      <c r="E5" s="3" t="s">
        <v>1</v>
      </c>
      <c r="F5" s="4" t="s">
        <v>2</v>
      </c>
      <c r="G5" s="5" t="s">
        <v>3</v>
      </c>
    </row>
    <row r="6" spans="1:7" ht="21" customHeight="1">
      <c r="A6" s="6" t="s">
        <v>4</v>
      </c>
      <c r="B6" s="7">
        <v>4750</v>
      </c>
      <c r="C6" s="8">
        <v>38.93</v>
      </c>
      <c r="E6" s="9" t="s">
        <v>4</v>
      </c>
      <c r="F6" s="10">
        <v>9500</v>
      </c>
      <c r="G6" s="8">
        <v>39.01</v>
      </c>
    </row>
    <row r="7" spans="1:7" ht="21" customHeight="1">
      <c r="A7" s="6" t="s">
        <v>5</v>
      </c>
      <c r="B7" s="7">
        <v>2800</v>
      </c>
      <c r="C7" s="8">
        <v>22.95</v>
      </c>
      <c r="E7" s="9" t="s">
        <v>5</v>
      </c>
      <c r="F7" s="10">
        <v>5600</v>
      </c>
      <c r="G7" s="8">
        <v>22.99</v>
      </c>
    </row>
    <row r="8" spans="1:7" ht="21" customHeight="1">
      <c r="A8" s="6" t="s">
        <v>6</v>
      </c>
      <c r="B8" s="7">
        <v>687</v>
      </c>
      <c r="C8" s="8">
        <v>5.63</v>
      </c>
      <c r="E8" s="9" t="s">
        <v>6</v>
      </c>
      <c r="F8" s="10">
        <v>1242</v>
      </c>
      <c r="G8" s="8">
        <v>5.1</v>
      </c>
    </row>
    <row r="9" spans="1:7" ht="21" customHeight="1">
      <c r="A9" s="6" t="s">
        <v>7</v>
      </c>
      <c r="B9" s="7">
        <v>620</v>
      </c>
      <c r="C9" s="8">
        <v>5.08</v>
      </c>
      <c r="E9" s="9" t="s">
        <v>8</v>
      </c>
      <c r="F9" s="10">
        <v>1240</v>
      </c>
      <c r="G9" s="8">
        <v>5.09</v>
      </c>
    </row>
    <row r="10" spans="1:7" ht="21" customHeight="1">
      <c r="A10" s="6" t="s">
        <v>9</v>
      </c>
      <c r="B10" s="7">
        <v>300</v>
      </c>
      <c r="C10" s="8">
        <v>2.45</v>
      </c>
      <c r="E10" s="9" t="s">
        <v>10</v>
      </c>
      <c r="F10" s="10">
        <v>600</v>
      </c>
      <c r="G10" s="8">
        <v>2.46</v>
      </c>
    </row>
    <row r="11" spans="1:7" ht="21" customHeight="1">
      <c r="A11" s="11" t="s">
        <v>11</v>
      </c>
      <c r="B11" s="7">
        <v>266</v>
      </c>
      <c r="C11" s="8">
        <v>2.18</v>
      </c>
      <c r="E11" s="9" t="s">
        <v>12</v>
      </c>
      <c r="F11" s="10">
        <v>500</v>
      </c>
      <c r="G11" s="8">
        <v>2.05</v>
      </c>
    </row>
    <row r="12" spans="1:7" ht="21" customHeight="1">
      <c r="A12" s="11" t="s">
        <v>13</v>
      </c>
      <c r="B12" s="7">
        <v>250</v>
      </c>
      <c r="C12" s="8">
        <v>2.04</v>
      </c>
      <c r="E12" s="12" t="s">
        <v>14</v>
      </c>
      <c r="F12" s="10">
        <v>381</v>
      </c>
      <c r="G12" s="8">
        <v>1.56</v>
      </c>
    </row>
    <row r="13" spans="1:7" ht="21" customHeight="1">
      <c r="A13" s="11" t="s">
        <v>15</v>
      </c>
      <c r="B13" s="7">
        <v>217</v>
      </c>
      <c r="C13" s="8">
        <v>1.77</v>
      </c>
      <c r="E13" s="12" t="s">
        <v>16</v>
      </c>
      <c r="F13" s="10">
        <v>318</v>
      </c>
      <c r="G13" s="8">
        <v>1.3</v>
      </c>
    </row>
    <row r="14" spans="1:7" ht="21" customHeight="1">
      <c r="A14" s="11" t="s">
        <v>16</v>
      </c>
      <c r="B14" s="7">
        <v>159</v>
      </c>
      <c r="C14" s="8">
        <v>1.3</v>
      </c>
      <c r="E14" s="13" t="s">
        <v>17</v>
      </c>
      <c r="F14" s="10">
        <v>220</v>
      </c>
      <c r="G14" s="8">
        <v>0.9</v>
      </c>
    </row>
    <row r="15" spans="1:7" ht="21" customHeight="1">
      <c r="A15" s="11" t="s">
        <v>18</v>
      </c>
      <c r="B15" s="7">
        <v>64</v>
      </c>
      <c r="C15" s="8">
        <v>0.52</v>
      </c>
      <c r="E15" s="9" t="s">
        <v>19</v>
      </c>
      <c r="F15" s="10">
        <v>100</v>
      </c>
      <c r="G15" s="8">
        <v>0.41</v>
      </c>
    </row>
    <row r="16" spans="1:7" ht="21" customHeight="1">
      <c r="A16" s="14" t="s">
        <v>20</v>
      </c>
      <c r="B16" s="15">
        <f>SUM(B6:B15)</f>
        <v>10113</v>
      </c>
      <c r="C16" s="16">
        <f>SUM(C6:C15)</f>
        <v>82.85</v>
      </c>
      <c r="E16" s="14" t="s">
        <v>20</v>
      </c>
      <c r="F16" s="15">
        <f>SUM(F6:F15)</f>
        <v>19701</v>
      </c>
      <c r="G16" s="16">
        <f>SUM(G6:G15)</f>
        <v>80.86999999999999</v>
      </c>
    </row>
    <row r="19" spans="1:7" ht="21" customHeight="1">
      <c r="A19" s="68" t="s">
        <v>97</v>
      </c>
      <c r="B19" s="69"/>
      <c r="C19" s="69"/>
      <c r="D19" s="69"/>
      <c r="E19" s="69"/>
      <c r="F19" s="69"/>
      <c r="G19" s="69"/>
    </row>
    <row r="20" spans="1:5" ht="21" customHeight="1">
      <c r="A20" s="51" t="s">
        <v>98</v>
      </c>
      <c r="E20" s="51" t="s">
        <v>99</v>
      </c>
    </row>
    <row r="21" spans="1:7" ht="21" customHeight="1">
      <c r="A21" s="3" t="s">
        <v>1</v>
      </c>
      <c r="B21" s="4" t="s">
        <v>2</v>
      </c>
      <c r="C21" s="5" t="s">
        <v>3</v>
      </c>
      <c r="E21" s="3" t="s">
        <v>1</v>
      </c>
      <c r="F21" s="4" t="s">
        <v>2</v>
      </c>
      <c r="G21" s="5" t="s">
        <v>3</v>
      </c>
    </row>
    <row r="22" spans="1:7" ht="21" customHeight="1">
      <c r="A22" s="6" t="s">
        <v>4</v>
      </c>
      <c r="B22" s="7">
        <v>9500</v>
      </c>
      <c r="C22" s="8">
        <v>38.81</v>
      </c>
      <c r="E22" s="9" t="s">
        <v>4</v>
      </c>
      <c r="F22" s="10">
        <v>9500</v>
      </c>
      <c r="G22" s="8">
        <v>38.71</v>
      </c>
    </row>
    <row r="23" spans="1:7" ht="21" customHeight="1">
      <c r="A23" s="6" t="s">
        <v>5</v>
      </c>
      <c r="B23" s="7">
        <v>5600</v>
      </c>
      <c r="C23" s="8">
        <v>22.87</v>
      </c>
      <c r="E23" s="9" t="s">
        <v>5</v>
      </c>
      <c r="F23" s="10">
        <v>5600</v>
      </c>
      <c r="G23" s="8">
        <v>22.81</v>
      </c>
    </row>
    <row r="24" spans="1:7" ht="21" customHeight="1">
      <c r="A24" s="6" t="s">
        <v>7</v>
      </c>
      <c r="B24" s="7">
        <v>1240</v>
      </c>
      <c r="C24" s="8">
        <v>5.06</v>
      </c>
      <c r="E24" s="9" t="s">
        <v>7</v>
      </c>
      <c r="F24" s="10">
        <v>1240</v>
      </c>
      <c r="G24" s="8">
        <v>5.05</v>
      </c>
    </row>
    <row r="25" spans="1:7" ht="21" customHeight="1">
      <c r="A25" s="6" t="s">
        <v>6</v>
      </c>
      <c r="B25" s="7">
        <v>1077</v>
      </c>
      <c r="C25" s="8">
        <v>4.4</v>
      </c>
      <c r="E25" s="9" t="s">
        <v>6</v>
      </c>
      <c r="F25" s="10">
        <v>1109</v>
      </c>
      <c r="G25" s="8">
        <v>4.51</v>
      </c>
    </row>
    <row r="26" spans="1:7" ht="21" customHeight="1">
      <c r="A26" s="6" t="s">
        <v>9</v>
      </c>
      <c r="B26" s="7">
        <v>600</v>
      </c>
      <c r="C26" s="8">
        <v>2.45</v>
      </c>
      <c r="E26" s="9" t="s">
        <v>9</v>
      </c>
      <c r="F26" s="10">
        <v>600</v>
      </c>
      <c r="G26" s="8">
        <v>2.44</v>
      </c>
    </row>
    <row r="27" spans="1:7" ht="21" customHeight="1">
      <c r="A27" s="6" t="s">
        <v>13</v>
      </c>
      <c r="B27" s="7">
        <v>500</v>
      </c>
      <c r="C27" s="8">
        <v>2.04</v>
      </c>
      <c r="E27" s="9" t="s">
        <v>13</v>
      </c>
      <c r="F27" s="10">
        <v>500</v>
      </c>
      <c r="G27" s="8">
        <v>2.03</v>
      </c>
    </row>
    <row r="28" spans="1:7" ht="21" customHeight="1">
      <c r="A28" s="6" t="s">
        <v>21</v>
      </c>
      <c r="B28" s="7">
        <v>318</v>
      </c>
      <c r="C28" s="8">
        <v>1.29</v>
      </c>
      <c r="E28" s="9" t="s">
        <v>21</v>
      </c>
      <c r="F28" s="10">
        <v>318</v>
      </c>
      <c r="G28" s="8">
        <v>1.29</v>
      </c>
    </row>
    <row r="29" spans="1:7" ht="21" customHeight="1">
      <c r="A29" s="6" t="s">
        <v>22</v>
      </c>
      <c r="B29" s="7">
        <v>255</v>
      </c>
      <c r="C29" s="8">
        <v>1.04</v>
      </c>
      <c r="E29" s="9" t="s">
        <v>22</v>
      </c>
      <c r="F29" s="10">
        <v>255</v>
      </c>
      <c r="G29" s="8">
        <v>1.03</v>
      </c>
    </row>
    <row r="30" spans="1:7" ht="21" customHeight="1">
      <c r="A30" s="6" t="s">
        <v>23</v>
      </c>
      <c r="B30" s="7">
        <v>231</v>
      </c>
      <c r="C30" s="8">
        <v>0.94</v>
      </c>
      <c r="E30" s="9" t="s">
        <v>23</v>
      </c>
      <c r="F30" s="10">
        <v>231</v>
      </c>
      <c r="G30" s="8">
        <v>0.94</v>
      </c>
    </row>
    <row r="31" spans="1:7" ht="21" customHeight="1">
      <c r="A31" s="6" t="s">
        <v>24</v>
      </c>
      <c r="B31" s="7">
        <v>150</v>
      </c>
      <c r="C31" s="8">
        <v>0.61</v>
      </c>
      <c r="E31" s="9" t="s">
        <v>24</v>
      </c>
      <c r="F31" s="10">
        <v>147</v>
      </c>
      <c r="G31" s="8">
        <v>0.59</v>
      </c>
    </row>
    <row r="32" spans="1:7" ht="21" customHeight="1">
      <c r="A32" s="14" t="s">
        <v>20</v>
      </c>
      <c r="B32" s="15">
        <f>SUM(B22:B31)</f>
        <v>19471</v>
      </c>
      <c r="C32" s="16">
        <f>SUM(C22:C31)</f>
        <v>79.51000000000003</v>
      </c>
      <c r="E32" s="14" t="s">
        <v>20</v>
      </c>
      <c r="F32" s="15">
        <f>SUM(F22:F31)</f>
        <v>19500</v>
      </c>
      <c r="G32" s="16">
        <f>SUM(G22:G31)</f>
        <v>79.4</v>
      </c>
    </row>
    <row r="35" spans="1:7" ht="21" customHeight="1">
      <c r="A35" s="68" t="s">
        <v>100</v>
      </c>
      <c r="B35" s="69"/>
      <c r="C35" s="69"/>
      <c r="D35" s="69"/>
      <c r="E35" s="69"/>
      <c r="F35" s="69"/>
      <c r="G35" s="69"/>
    </row>
    <row r="36" spans="1:5" ht="21" customHeight="1">
      <c r="A36" s="51" t="s">
        <v>101</v>
      </c>
      <c r="E36" s="51" t="s">
        <v>103</v>
      </c>
    </row>
    <row r="37" spans="1:7" ht="21" customHeight="1">
      <c r="A37" s="3" t="s">
        <v>1</v>
      </c>
      <c r="B37" s="4" t="s">
        <v>2</v>
      </c>
      <c r="C37" s="5" t="s">
        <v>3</v>
      </c>
      <c r="E37" s="3" t="s">
        <v>1</v>
      </c>
      <c r="F37" s="4" t="s">
        <v>2</v>
      </c>
      <c r="G37" s="5" t="s">
        <v>3</v>
      </c>
    </row>
    <row r="38" spans="1:7" ht="21" customHeight="1">
      <c r="A38" s="6" t="s">
        <v>4</v>
      </c>
      <c r="B38" s="7">
        <v>9500</v>
      </c>
      <c r="C38" s="8">
        <v>38.69</v>
      </c>
      <c r="E38" s="17" t="s">
        <v>25</v>
      </c>
      <c r="F38" s="18">
        <v>9500</v>
      </c>
      <c r="G38" s="19">
        <v>38.61</v>
      </c>
    </row>
    <row r="39" spans="1:7" ht="21" customHeight="1">
      <c r="A39" s="6" t="s">
        <v>5</v>
      </c>
      <c r="B39" s="7">
        <v>5600</v>
      </c>
      <c r="C39" s="8">
        <v>22.8</v>
      </c>
      <c r="E39" s="17" t="s">
        <v>26</v>
      </c>
      <c r="F39" s="18">
        <v>5600</v>
      </c>
      <c r="G39" s="19">
        <v>22.76</v>
      </c>
    </row>
    <row r="40" spans="1:7" ht="21" customHeight="1">
      <c r="A40" s="6" t="s">
        <v>27</v>
      </c>
      <c r="B40" s="7">
        <v>1240</v>
      </c>
      <c r="C40" s="8">
        <v>5.05</v>
      </c>
      <c r="E40" s="17" t="s">
        <v>28</v>
      </c>
      <c r="F40" s="18">
        <v>1240</v>
      </c>
      <c r="G40" s="19">
        <v>5.04</v>
      </c>
    </row>
    <row r="41" spans="1:7" ht="21" customHeight="1">
      <c r="A41" s="6" t="s">
        <v>6</v>
      </c>
      <c r="B41" s="7">
        <v>1197</v>
      </c>
      <c r="C41" s="8">
        <v>4.87</v>
      </c>
      <c r="E41" s="17" t="s">
        <v>29</v>
      </c>
      <c r="F41" s="18">
        <v>1179</v>
      </c>
      <c r="G41" s="19">
        <v>4.79</v>
      </c>
    </row>
    <row r="42" spans="1:7" ht="21" customHeight="1">
      <c r="A42" s="6" t="s">
        <v>9</v>
      </c>
      <c r="B42" s="7">
        <v>600</v>
      </c>
      <c r="C42" s="8">
        <v>2.44</v>
      </c>
      <c r="E42" s="17" t="s">
        <v>30</v>
      </c>
      <c r="F42" s="20">
        <v>600</v>
      </c>
      <c r="G42" s="19">
        <v>2.43</v>
      </c>
    </row>
    <row r="43" spans="1:7" ht="21" customHeight="1">
      <c r="A43" s="6" t="s">
        <v>13</v>
      </c>
      <c r="B43" s="7">
        <v>500</v>
      </c>
      <c r="C43" s="8">
        <v>2.03</v>
      </c>
      <c r="E43" s="17" t="s">
        <v>31</v>
      </c>
      <c r="F43" s="20">
        <v>500</v>
      </c>
      <c r="G43" s="19">
        <v>2.03</v>
      </c>
    </row>
    <row r="44" spans="1:7" ht="21" customHeight="1">
      <c r="A44" s="6" t="s">
        <v>22</v>
      </c>
      <c r="B44" s="7">
        <v>344</v>
      </c>
      <c r="C44" s="8">
        <v>1.4</v>
      </c>
      <c r="E44" s="17" t="s">
        <v>32</v>
      </c>
      <c r="F44" s="20">
        <v>344</v>
      </c>
      <c r="G44" s="19">
        <v>1.39</v>
      </c>
    </row>
    <row r="45" spans="1:7" ht="21" customHeight="1">
      <c r="A45" s="6" t="s">
        <v>21</v>
      </c>
      <c r="B45" s="7">
        <v>318</v>
      </c>
      <c r="C45" s="8">
        <v>1.29</v>
      </c>
      <c r="E45" s="17" t="s">
        <v>33</v>
      </c>
      <c r="F45" s="20">
        <v>318</v>
      </c>
      <c r="G45" s="19">
        <v>1.29</v>
      </c>
    </row>
    <row r="46" spans="1:7" ht="21" customHeight="1">
      <c r="A46" s="6" t="s">
        <v>23</v>
      </c>
      <c r="B46" s="7">
        <v>231</v>
      </c>
      <c r="C46" s="8">
        <v>0.94</v>
      </c>
      <c r="E46" s="17" t="s">
        <v>34</v>
      </c>
      <c r="F46" s="20">
        <v>231</v>
      </c>
      <c r="G46" s="19">
        <v>0.93</v>
      </c>
    </row>
    <row r="47" spans="1:7" ht="21" customHeight="1">
      <c r="A47" s="6" t="s">
        <v>35</v>
      </c>
      <c r="B47" s="7">
        <v>162</v>
      </c>
      <c r="C47" s="8">
        <v>0.65</v>
      </c>
      <c r="E47" s="17" t="s">
        <v>36</v>
      </c>
      <c r="F47" s="20">
        <v>195</v>
      </c>
      <c r="G47" s="19">
        <v>0.79</v>
      </c>
    </row>
    <row r="48" spans="1:7" ht="21" customHeight="1">
      <c r="A48" s="14" t="s">
        <v>20</v>
      </c>
      <c r="B48" s="15">
        <f>SUM(B38:B47)</f>
        <v>19692</v>
      </c>
      <c r="C48" s="16">
        <f>SUM(C38:C47)</f>
        <v>80.16000000000001</v>
      </c>
      <c r="E48" s="21" t="s">
        <v>20</v>
      </c>
      <c r="F48" s="22">
        <v>19500</v>
      </c>
      <c r="G48" s="23">
        <v>79.4</v>
      </c>
    </row>
    <row r="51" spans="1:7" ht="21" customHeight="1">
      <c r="A51" s="68" t="s">
        <v>104</v>
      </c>
      <c r="B51" s="69"/>
      <c r="C51" s="69"/>
      <c r="D51" s="69"/>
      <c r="E51" s="69"/>
      <c r="F51" s="69"/>
      <c r="G51" s="69"/>
    </row>
    <row r="52" spans="1:5" ht="21" customHeight="1">
      <c r="A52" s="51" t="s">
        <v>105</v>
      </c>
      <c r="E52" s="51" t="s">
        <v>102</v>
      </c>
    </row>
    <row r="53" spans="1:7" ht="21" customHeight="1">
      <c r="A53" s="3" t="s">
        <v>1</v>
      </c>
      <c r="B53" s="4" t="s">
        <v>2</v>
      </c>
      <c r="C53" s="5" t="s">
        <v>3</v>
      </c>
      <c r="E53" s="3" t="s">
        <v>1</v>
      </c>
      <c r="F53" s="4" t="s">
        <v>2</v>
      </c>
      <c r="G53" s="5" t="s">
        <v>3</v>
      </c>
    </row>
    <row r="54" spans="1:7" ht="21" customHeight="1">
      <c r="A54" s="17" t="s">
        <v>25</v>
      </c>
      <c r="B54" s="18">
        <v>9500</v>
      </c>
      <c r="C54" s="19">
        <v>37.99</v>
      </c>
      <c r="E54" s="17" t="s">
        <v>25</v>
      </c>
      <c r="F54" s="18">
        <v>9500</v>
      </c>
      <c r="G54" s="19">
        <v>42.97</v>
      </c>
    </row>
    <row r="55" spans="1:7" ht="21" customHeight="1">
      <c r="A55" s="17" t="s">
        <v>29</v>
      </c>
      <c r="B55" s="18">
        <v>1012</v>
      </c>
      <c r="C55" s="19">
        <v>4.04</v>
      </c>
      <c r="E55" s="17" t="s">
        <v>29</v>
      </c>
      <c r="F55" s="18">
        <v>993</v>
      </c>
      <c r="G55" s="19">
        <v>4.49</v>
      </c>
    </row>
    <row r="56" spans="1:7" ht="21" customHeight="1">
      <c r="A56" s="17" t="s">
        <v>28</v>
      </c>
      <c r="B56" s="18">
        <v>662</v>
      </c>
      <c r="C56" s="19">
        <v>2.64</v>
      </c>
      <c r="E56" s="17" t="s">
        <v>30</v>
      </c>
      <c r="F56" s="18">
        <v>600</v>
      </c>
      <c r="G56" s="19">
        <v>2.71</v>
      </c>
    </row>
    <row r="57" spans="1:7" ht="21" customHeight="1">
      <c r="A57" s="17" t="s">
        <v>37</v>
      </c>
      <c r="B57" s="18">
        <v>630</v>
      </c>
      <c r="C57" s="19">
        <v>2.51</v>
      </c>
      <c r="E57" s="17" t="s">
        <v>31</v>
      </c>
      <c r="F57" s="18">
        <v>500</v>
      </c>
      <c r="G57" s="19">
        <v>2.26</v>
      </c>
    </row>
    <row r="58" spans="1:7" ht="21" customHeight="1">
      <c r="A58" s="17" t="s">
        <v>30</v>
      </c>
      <c r="B58" s="20">
        <v>600</v>
      </c>
      <c r="C58" s="19">
        <v>2.39</v>
      </c>
      <c r="E58" s="17" t="s">
        <v>38</v>
      </c>
      <c r="F58" s="20">
        <v>494</v>
      </c>
      <c r="G58" s="19">
        <v>2.23</v>
      </c>
    </row>
    <row r="59" spans="1:7" ht="21" customHeight="1">
      <c r="A59" s="17" t="s">
        <v>31</v>
      </c>
      <c r="B59" s="20">
        <v>500</v>
      </c>
      <c r="C59" s="19">
        <v>1.99</v>
      </c>
      <c r="E59" s="17" t="s">
        <v>28</v>
      </c>
      <c r="F59" s="20">
        <v>483</v>
      </c>
      <c r="G59" s="19">
        <v>2.18</v>
      </c>
    </row>
    <row r="60" spans="1:7" ht="21" customHeight="1">
      <c r="A60" s="17" t="s">
        <v>32</v>
      </c>
      <c r="B60" s="20">
        <v>344</v>
      </c>
      <c r="C60" s="19">
        <v>1.37</v>
      </c>
      <c r="E60" s="17" t="s">
        <v>39</v>
      </c>
      <c r="F60" s="20">
        <v>360</v>
      </c>
      <c r="G60" s="19">
        <v>1.62</v>
      </c>
    </row>
    <row r="61" spans="1:7" ht="21" customHeight="1">
      <c r="A61" s="17" t="s">
        <v>38</v>
      </c>
      <c r="B61" s="20">
        <v>340</v>
      </c>
      <c r="C61" s="19">
        <v>1.35</v>
      </c>
      <c r="E61" s="17" t="s">
        <v>32</v>
      </c>
      <c r="F61" s="20">
        <v>344</v>
      </c>
      <c r="G61" s="19">
        <v>1.55</v>
      </c>
    </row>
    <row r="62" spans="1:7" ht="21" customHeight="1">
      <c r="A62" s="17" t="s">
        <v>40</v>
      </c>
      <c r="B62" s="20">
        <v>335</v>
      </c>
      <c r="C62" s="19">
        <v>1.33</v>
      </c>
      <c r="E62" s="17" t="s">
        <v>34</v>
      </c>
      <c r="F62" s="20">
        <v>231</v>
      </c>
      <c r="G62" s="19">
        <v>1.04</v>
      </c>
    </row>
    <row r="63" spans="1:7" ht="21" customHeight="1">
      <c r="A63" s="17" t="s">
        <v>34</v>
      </c>
      <c r="B63" s="20">
        <v>231</v>
      </c>
      <c r="C63" s="19">
        <v>0.92</v>
      </c>
      <c r="E63" s="17" t="s">
        <v>36</v>
      </c>
      <c r="F63" s="20">
        <v>191</v>
      </c>
      <c r="G63" s="19">
        <v>0.86</v>
      </c>
    </row>
    <row r="64" spans="1:7" ht="21" customHeight="1">
      <c r="A64" s="21" t="s">
        <v>20</v>
      </c>
      <c r="B64" s="22">
        <v>14154</v>
      </c>
      <c r="C64" s="23">
        <f>SUM(C54:C63)</f>
        <v>56.53</v>
      </c>
      <c r="E64" s="21" t="s">
        <v>20</v>
      </c>
      <c r="F64" s="22">
        <v>13696</v>
      </c>
      <c r="G64" s="23">
        <f>SUM(G54:G63)</f>
        <v>61.90999999999999</v>
      </c>
    </row>
    <row r="65" ht="21" customHeight="1">
      <c r="E65" s="24" t="s">
        <v>41</v>
      </c>
    </row>
    <row r="68" spans="1:7" ht="21" customHeight="1">
      <c r="A68" s="68" t="s">
        <v>108</v>
      </c>
      <c r="B68" s="69"/>
      <c r="C68" s="69"/>
      <c r="D68" s="69"/>
      <c r="E68" s="69"/>
      <c r="F68" s="69"/>
      <c r="G68" s="69"/>
    </row>
    <row r="69" spans="1:5" ht="21" customHeight="1">
      <c r="A69" s="51" t="s">
        <v>106</v>
      </c>
      <c r="E69" s="51" t="s">
        <v>107</v>
      </c>
    </row>
    <row r="70" spans="1:7" ht="21" customHeight="1">
      <c r="A70" s="3" t="s">
        <v>1</v>
      </c>
      <c r="B70" s="4" t="s">
        <v>2</v>
      </c>
      <c r="C70" s="5" t="s">
        <v>3</v>
      </c>
      <c r="E70" s="3" t="s">
        <v>1</v>
      </c>
      <c r="F70" s="4" t="s">
        <v>2</v>
      </c>
      <c r="G70" s="5" t="s">
        <v>3</v>
      </c>
    </row>
    <row r="71" spans="1:7" ht="21" customHeight="1">
      <c r="A71" s="17" t="s">
        <v>25</v>
      </c>
      <c r="B71" s="18">
        <v>9500</v>
      </c>
      <c r="C71" s="19">
        <v>44.5</v>
      </c>
      <c r="E71" s="17" t="s">
        <v>25</v>
      </c>
      <c r="F71" s="18">
        <v>9500</v>
      </c>
      <c r="G71" s="25">
        <v>44.5</v>
      </c>
    </row>
    <row r="72" spans="1:7" ht="21" customHeight="1">
      <c r="A72" s="17" t="s">
        <v>29</v>
      </c>
      <c r="B72" s="18">
        <v>1057</v>
      </c>
      <c r="C72" s="19">
        <v>4.95</v>
      </c>
      <c r="E72" s="17" t="s">
        <v>29</v>
      </c>
      <c r="F72" s="18">
        <v>974</v>
      </c>
      <c r="G72" s="25">
        <v>4.56</v>
      </c>
    </row>
    <row r="73" spans="1:7" ht="21" customHeight="1">
      <c r="A73" s="17" t="s">
        <v>30</v>
      </c>
      <c r="B73" s="18">
        <v>600</v>
      </c>
      <c r="C73" s="19">
        <v>2.81</v>
      </c>
      <c r="E73" s="17" t="s">
        <v>30</v>
      </c>
      <c r="F73" s="18">
        <v>600</v>
      </c>
      <c r="G73" s="25">
        <v>2.81</v>
      </c>
    </row>
    <row r="74" spans="1:7" ht="21" customHeight="1">
      <c r="A74" s="17" t="s">
        <v>31</v>
      </c>
      <c r="B74" s="18">
        <v>500</v>
      </c>
      <c r="C74" s="19">
        <v>2.34</v>
      </c>
      <c r="E74" s="17" t="s">
        <v>31</v>
      </c>
      <c r="F74" s="18">
        <v>500</v>
      </c>
      <c r="G74" s="25">
        <v>2.34</v>
      </c>
    </row>
    <row r="75" spans="1:7" ht="21" customHeight="1">
      <c r="A75" s="17" t="s">
        <v>38</v>
      </c>
      <c r="B75" s="20">
        <v>424</v>
      </c>
      <c r="C75" s="19">
        <v>1.99</v>
      </c>
      <c r="E75" s="17" t="s">
        <v>32</v>
      </c>
      <c r="F75" s="20">
        <v>344</v>
      </c>
      <c r="G75" s="25">
        <v>1.61</v>
      </c>
    </row>
    <row r="76" spans="1:7" ht="21" customHeight="1">
      <c r="A76" s="17" t="s">
        <v>39</v>
      </c>
      <c r="B76" s="20">
        <v>360</v>
      </c>
      <c r="C76" s="19">
        <v>1.69</v>
      </c>
      <c r="E76" s="17" t="s">
        <v>42</v>
      </c>
      <c r="F76" s="20">
        <v>313</v>
      </c>
      <c r="G76" s="25">
        <v>1.46</v>
      </c>
    </row>
    <row r="77" spans="1:7" ht="21" customHeight="1">
      <c r="A77" s="17" t="s">
        <v>32</v>
      </c>
      <c r="B77" s="20">
        <v>344</v>
      </c>
      <c r="C77" s="19">
        <v>1.61</v>
      </c>
      <c r="E77" s="17" t="s">
        <v>38</v>
      </c>
      <c r="F77" s="20">
        <v>300</v>
      </c>
      <c r="G77" s="25">
        <v>1.4</v>
      </c>
    </row>
    <row r="78" spans="1:7" ht="21" customHeight="1">
      <c r="A78" s="17" t="s">
        <v>42</v>
      </c>
      <c r="B78" s="20">
        <v>263</v>
      </c>
      <c r="C78" s="19">
        <v>1.23</v>
      </c>
      <c r="E78" s="17" t="s">
        <v>39</v>
      </c>
      <c r="F78" s="20">
        <v>300</v>
      </c>
      <c r="G78" s="25">
        <v>1.4</v>
      </c>
    </row>
    <row r="79" spans="1:7" ht="21" customHeight="1">
      <c r="A79" s="17" t="s">
        <v>34</v>
      </c>
      <c r="B79" s="20">
        <v>231</v>
      </c>
      <c r="C79" s="19">
        <v>1.08</v>
      </c>
      <c r="E79" s="17" t="s">
        <v>34</v>
      </c>
      <c r="F79" s="20">
        <v>231</v>
      </c>
      <c r="G79" s="25">
        <v>1.08</v>
      </c>
    </row>
    <row r="80" spans="1:7" ht="21" customHeight="1">
      <c r="A80" s="17" t="s">
        <v>43</v>
      </c>
      <c r="B80" s="20">
        <v>181</v>
      </c>
      <c r="C80" s="19">
        <v>0.85</v>
      </c>
      <c r="E80" s="17" t="s">
        <v>43</v>
      </c>
      <c r="F80" s="20">
        <v>209</v>
      </c>
      <c r="G80" s="25">
        <v>0.97</v>
      </c>
    </row>
    <row r="81" spans="1:7" ht="21" customHeight="1">
      <c r="A81" s="21" t="s">
        <v>20</v>
      </c>
      <c r="B81" s="22">
        <v>13229</v>
      </c>
      <c r="C81" s="23">
        <v>61.97</v>
      </c>
      <c r="E81" s="21" t="s">
        <v>20</v>
      </c>
      <c r="F81" s="22">
        <v>13271</v>
      </c>
      <c r="G81" s="23">
        <v>52.29</v>
      </c>
    </row>
    <row r="82" spans="1:5" ht="21" customHeight="1">
      <c r="A82" s="26" t="s">
        <v>44</v>
      </c>
      <c r="D82" s="27"/>
      <c r="E82" s="24" t="s">
        <v>44</v>
      </c>
    </row>
    <row r="84" spans="1:7" ht="21" customHeight="1">
      <c r="A84" s="68" t="s">
        <v>109</v>
      </c>
      <c r="B84" s="69"/>
      <c r="C84" s="69"/>
      <c r="D84" s="69"/>
      <c r="E84" s="69"/>
      <c r="F84" s="69"/>
      <c r="G84" s="69"/>
    </row>
    <row r="85" spans="1:5" ht="21" customHeight="1">
      <c r="A85" s="51" t="s">
        <v>110</v>
      </c>
      <c r="E85" s="51" t="s">
        <v>111</v>
      </c>
    </row>
    <row r="86" spans="1:7" ht="21" customHeight="1">
      <c r="A86" s="3" t="s">
        <v>1</v>
      </c>
      <c r="B86" s="4" t="s">
        <v>2</v>
      </c>
      <c r="C86" s="5" t="s">
        <v>3</v>
      </c>
      <c r="E86" s="28" t="s">
        <v>1</v>
      </c>
      <c r="F86" s="29" t="s">
        <v>2</v>
      </c>
      <c r="G86" s="5" t="s">
        <v>3</v>
      </c>
    </row>
    <row r="87" spans="1:7" ht="21" customHeight="1">
      <c r="A87" s="30" t="s">
        <v>25</v>
      </c>
      <c r="B87" s="18">
        <v>9500</v>
      </c>
      <c r="C87" s="31">
        <v>45.33</v>
      </c>
      <c r="E87" s="30" t="s">
        <v>25</v>
      </c>
      <c r="F87" s="32" t="s">
        <v>45</v>
      </c>
      <c r="G87" s="33">
        <v>0.456</v>
      </c>
    </row>
    <row r="88" spans="1:7" ht="21" customHeight="1">
      <c r="A88" s="30" t="s">
        <v>29</v>
      </c>
      <c r="B88" s="18">
        <v>928</v>
      </c>
      <c r="C88" s="31">
        <v>4.42</v>
      </c>
      <c r="E88" s="30" t="s">
        <v>29</v>
      </c>
      <c r="F88" s="32" t="s">
        <v>46</v>
      </c>
      <c r="G88" s="33">
        <v>0.0453</v>
      </c>
    </row>
    <row r="89" spans="1:7" ht="21" customHeight="1">
      <c r="A89" s="30" t="s">
        <v>30</v>
      </c>
      <c r="B89" s="18">
        <v>600</v>
      </c>
      <c r="C89" s="31">
        <v>2.86</v>
      </c>
      <c r="E89" s="30" t="s">
        <v>30</v>
      </c>
      <c r="F89" s="32" t="s">
        <v>47</v>
      </c>
      <c r="G89" s="33">
        <v>0.0287</v>
      </c>
    </row>
    <row r="90" spans="1:7" ht="21" customHeight="1">
      <c r="A90" s="30" t="s">
        <v>31</v>
      </c>
      <c r="B90" s="18">
        <v>500</v>
      </c>
      <c r="C90" s="31">
        <v>2.38</v>
      </c>
      <c r="E90" s="30" t="s">
        <v>31</v>
      </c>
      <c r="F90" s="32" t="s">
        <v>48</v>
      </c>
      <c r="G90" s="33">
        <v>0.0239</v>
      </c>
    </row>
    <row r="91" spans="1:7" ht="21" customHeight="1">
      <c r="A91" s="17" t="s">
        <v>43</v>
      </c>
      <c r="B91" s="20">
        <v>402</v>
      </c>
      <c r="C91" s="31">
        <v>1.91</v>
      </c>
      <c r="E91" s="30" t="s">
        <v>49</v>
      </c>
      <c r="F91" s="32" t="s">
        <v>50</v>
      </c>
      <c r="G91" s="33">
        <v>0.0172</v>
      </c>
    </row>
    <row r="92" spans="1:7" ht="21" customHeight="1">
      <c r="A92" s="30" t="s">
        <v>49</v>
      </c>
      <c r="B92" s="20">
        <v>346</v>
      </c>
      <c r="C92" s="31">
        <v>1.61</v>
      </c>
      <c r="E92" s="30" t="s">
        <v>32</v>
      </c>
      <c r="F92" s="32" t="s">
        <v>51</v>
      </c>
      <c r="G92" s="33">
        <v>0.0164</v>
      </c>
    </row>
    <row r="93" spans="1:7" ht="21" customHeight="1">
      <c r="A93" s="30" t="s">
        <v>32</v>
      </c>
      <c r="B93" s="20">
        <v>344</v>
      </c>
      <c r="C93" s="31">
        <v>1.64</v>
      </c>
      <c r="E93" s="30" t="s">
        <v>34</v>
      </c>
      <c r="F93" s="32" t="s">
        <v>52</v>
      </c>
      <c r="G93" s="33">
        <v>0.011</v>
      </c>
    </row>
    <row r="94" spans="1:7" ht="21" customHeight="1">
      <c r="A94" s="17" t="s">
        <v>39</v>
      </c>
      <c r="B94" s="20">
        <v>300</v>
      </c>
      <c r="C94" s="31">
        <v>1.431</v>
      </c>
      <c r="E94" s="30" t="s">
        <v>53</v>
      </c>
      <c r="F94" s="32" t="s">
        <v>54</v>
      </c>
      <c r="G94" s="33">
        <v>0.01</v>
      </c>
    </row>
    <row r="95" spans="1:7" ht="21" customHeight="1">
      <c r="A95" s="17" t="s">
        <v>34</v>
      </c>
      <c r="B95" s="20">
        <v>231</v>
      </c>
      <c r="C95" s="31">
        <v>1.1</v>
      </c>
      <c r="E95" s="30" t="s">
        <v>55</v>
      </c>
      <c r="F95" s="32" t="s">
        <v>56</v>
      </c>
      <c r="G95" s="33">
        <v>0.0071</v>
      </c>
    </row>
    <row r="96" spans="1:7" ht="21" customHeight="1">
      <c r="A96" s="30" t="s">
        <v>55</v>
      </c>
      <c r="B96" s="20">
        <v>150</v>
      </c>
      <c r="C96" s="31">
        <v>0.71</v>
      </c>
      <c r="E96" s="30" t="s">
        <v>57</v>
      </c>
      <c r="F96" s="32" t="s">
        <v>58</v>
      </c>
      <c r="G96" s="33">
        <v>0.005</v>
      </c>
    </row>
    <row r="97" spans="1:7" ht="21" customHeight="1">
      <c r="A97" s="21" t="s">
        <v>20</v>
      </c>
      <c r="B97" s="22">
        <v>13301</v>
      </c>
      <c r="C97" s="23">
        <f>SUM(C87:C96)</f>
        <v>63.391</v>
      </c>
      <c r="E97" s="34" t="s">
        <v>20</v>
      </c>
      <c r="F97" s="35" t="s">
        <v>59</v>
      </c>
      <c r="G97" s="36">
        <v>0.5109</v>
      </c>
    </row>
    <row r="98" spans="1:5" ht="21" customHeight="1">
      <c r="A98" s="26" t="s">
        <v>60</v>
      </c>
      <c r="B98" s="37"/>
      <c r="D98" s="27"/>
      <c r="E98" s="24" t="s">
        <v>61</v>
      </c>
    </row>
    <row r="101" spans="1:7" ht="21" customHeight="1">
      <c r="A101" s="68" t="s">
        <v>112</v>
      </c>
      <c r="B101" s="69"/>
      <c r="C101" s="69"/>
      <c r="D101" s="69"/>
      <c r="E101" s="69"/>
      <c r="F101" s="69"/>
      <c r="G101" s="69"/>
    </row>
    <row r="102" spans="1:5" ht="21" customHeight="1">
      <c r="A102" s="51" t="s">
        <v>113</v>
      </c>
      <c r="E102" s="51" t="s">
        <v>114</v>
      </c>
    </row>
    <row r="103" spans="1:7" ht="21" customHeight="1">
      <c r="A103" s="3" t="s">
        <v>1</v>
      </c>
      <c r="B103" s="4" t="s">
        <v>2</v>
      </c>
      <c r="C103" s="5" t="s">
        <v>3</v>
      </c>
      <c r="E103" s="3" t="s">
        <v>1</v>
      </c>
      <c r="F103" s="4" t="s">
        <v>2</v>
      </c>
      <c r="G103" s="5" t="s">
        <v>3</v>
      </c>
    </row>
    <row r="104" spans="1:8" ht="21" customHeight="1">
      <c r="A104" s="30" t="s">
        <v>25</v>
      </c>
      <c r="B104" s="18">
        <v>9523</v>
      </c>
      <c r="C104" s="31">
        <v>45.6</v>
      </c>
      <c r="E104" s="30" t="s">
        <v>62</v>
      </c>
      <c r="F104" s="18">
        <v>9537</v>
      </c>
      <c r="G104" s="38">
        <v>44.46</v>
      </c>
      <c r="H104" s="39"/>
    </row>
    <row r="105" spans="1:8" ht="21" customHeight="1">
      <c r="A105" s="30" t="s">
        <v>29</v>
      </c>
      <c r="B105" s="18">
        <v>928</v>
      </c>
      <c r="C105" s="31">
        <v>4.8</v>
      </c>
      <c r="E105" s="30" t="s">
        <v>63</v>
      </c>
      <c r="F105" s="18">
        <v>1147</v>
      </c>
      <c r="G105" s="38">
        <v>5.34</v>
      </c>
      <c r="H105" s="39"/>
    </row>
    <row r="106" spans="1:8" ht="21" customHeight="1">
      <c r="A106" s="30" t="s">
        <v>30</v>
      </c>
      <c r="B106" s="18">
        <v>600</v>
      </c>
      <c r="C106" s="31">
        <v>2.87</v>
      </c>
      <c r="E106" s="30" t="s">
        <v>64</v>
      </c>
      <c r="F106" s="18">
        <v>1042</v>
      </c>
      <c r="G106" s="38">
        <v>4.85</v>
      </c>
      <c r="H106" s="39"/>
    </row>
    <row r="107" spans="1:8" ht="21" customHeight="1">
      <c r="A107" s="30" t="s">
        <v>31</v>
      </c>
      <c r="B107" s="18">
        <v>500</v>
      </c>
      <c r="C107" s="31">
        <v>2.39</v>
      </c>
      <c r="E107" s="30" t="s">
        <v>65</v>
      </c>
      <c r="F107" s="18">
        <v>600</v>
      </c>
      <c r="G107" s="38">
        <v>2.79</v>
      </c>
      <c r="H107" s="39"/>
    </row>
    <row r="108" spans="1:8" ht="21" customHeight="1">
      <c r="A108" s="17" t="s">
        <v>66</v>
      </c>
      <c r="B108" s="20">
        <v>372</v>
      </c>
      <c r="C108" s="31">
        <v>1.78</v>
      </c>
      <c r="E108" s="17" t="s">
        <v>67</v>
      </c>
      <c r="F108" s="20">
        <v>570</v>
      </c>
      <c r="G108" s="38">
        <v>2.65</v>
      </c>
      <c r="H108" s="39"/>
    </row>
    <row r="109" spans="1:8" ht="21" customHeight="1">
      <c r="A109" s="30" t="s">
        <v>49</v>
      </c>
      <c r="B109" s="20">
        <v>370</v>
      </c>
      <c r="C109" s="31">
        <v>1.77</v>
      </c>
      <c r="E109" s="30" t="s">
        <v>68</v>
      </c>
      <c r="F109" s="20">
        <v>500</v>
      </c>
      <c r="G109" s="38">
        <v>2.33</v>
      </c>
      <c r="H109" s="39"/>
    </row>
    <row r="110" spans="1:8" ht="21" customHeight="1">
      <c r="A110" s="30" t="s">
        <v>32</v>
      </c>
      <c r="B110" s="20">
        <v>344</v>
      </c>
      <c r="C110" s="31">
        <v>1.64</v>
      </c>
      <c r="E110" s="30" t="s">
        <v>69</v>
      </c>
      <c r="F110" s="20">
        <v>423</v>
      </c>
      <c r="G110" s="38">
        <v>1.97</v>
      </c>
      <c r="H110" s="39"/>
    </row>
    <row r="111" spans="1:8" ht="21" customHeight="1">
      <c r="A111" s="17" t="s">
        <v>70</v>
      </c>
      <c r="B111" s="20">
        <v>232</v>
      </c>
      <c r="C111" s="31">
        <v>1.11</v>
      </c>
      <c r="E111" s="17" t="s">
        <v>71</v>
      </c>
      <c r="F111" s="20">
        <v>344</v>
      </c>
      <c r="G111" s="38">
        <v>1.6</v>
      </c>
      <c r="H111" s="39"/>
    </row>
    <row r="112" spans="1:8" ht="21" customHeight="1">
      <c r="A112" s="17" t="s">
        <v>34</v>
      </c>
      <c r="B112" s="20">
        <v>231</v>
      </c>
      <c r="C112" s="31">
        <v>1.1</v>
      </c>
      <c r="E112" s="17" t="s">
        <v>72</v>
      </c>
      <c r="F112" s="20">
        <v>231</v>
      </c>
      <c r="G112" s="38">
        <v>1.07</v>
      </c>
      <c r="H112" s="39"/>
    </row>
    <row r="113" spans="1:8" ht="21" customHeight="1">
      <c r="A113" s="30" t="s">
        <v>73</v>
      </c>
      <c r="B113" s="20">
        <v>225</v>
      </c>
      <c r="C113" s="31">
        <v>1.07</v>
      </c>
      <c r="E113" s="30" t="s">
        <v>74</v>
      </c>
      <c r="F113" s="20">
        <v>183</v>
      </c>
      <c r="G113" s="38">
        <v>0.85</v>
      </c>
      <c r="H113" s="39"/>
    </row>
    <row r="114" spans="1:8" ht="21" customHeight="1">
      <c r="A114" s="21" t="s">
        <v>20</v>
      </c>
      <c r="B114" s="22">
        <f>SUM(B104:B113)</f>
        <v>13325</v>
      </c>
      <c r="C114" s="40">
        <f>SUM(C104:C113)</f>
        <v>64.13</v>
      </c>
      <c r="E114" s="21" t="s">
        <v>20</v>
      </c>
      <c r="F114" s="22">
        <f>SUM(F104:F113)</f>
        <v>14577</v>
      </c>
      <c r="G114" s="40">
        <v>67.96</v>
      </c>
      <c r="H114" s="39"/>
    </row>
    <row r="115" spans="1:6" ht="21" customHeight="1">
      <c r="A115" s="24" t="s">
        <v>60</v>
      </c>
      <c r="B115" s="37"/>
      <c r="D115" s="27"/>
      <c r="E115" s="24" t="s">
        <v>75</v>
      </c>
      <c r="F115" s="37"/>
    </row>
    <row r="118" spans="1:7" ht="21" customHeight="1">
      <c r="A118" s="68" t="s">
        <v>117</v>
      </c>
      <c r="B118" s="69"/>
      <c r="C118" s="69"/>
      <c r="D118" s="69"/>
      <c r="E118" s="69"/>
      <c r="F118" s="69"/>
      <c r="G118" s="69"/>
    </row>
    <row r="119" spans="1:5" ht="21" customHeight="1">
      <c r="A119" s="51" t="s">
        <v>115</v>
      </c>
      <c r="E119" s="51" t="s">
        <v>116</v>
      </c>
    </row>
    <row r="120" spans="1:7" ht="21" customHeight="1">
      <c r="A120" s="3" t="s">
        <v>1</v>
      </c>
      <c r="B120" s="4" t="s">
        <v>2</v>
      </c>
      <c r="C120" s="5" t="s">
        <v>3</v>
      </c>
      <c r="E120" s="3" t="s">
        <v>1</v>
      </c>
      <c r="F120" s="4" t="s">
        <v>2</v>
      </c>
      <c r="G120" s="5" t="s">
        <v>3</v>
      </c>
    </row>
    <row r="121" spans="1:7" ht="21" customHeight="1">
      <c r="A121" s="30" t="s">
        <v>76</v>
      </c>
      <c r="B121" s="41">
        <v>10000</v>
      </c>
      <c r="C121" s="31">
        <v>23.7</v>
      </c>
      <c r="E121" s="30" t="s">
        <v>76</v>
      </c>
      <c r="F121" s="41">
        <v>9246</v>
      </c>
      <c r="G121" s="31">
        <v>21.91</v>
      </c>
    </row>
    <row r="122" spans="1:7" ht="21" customHeight="1">
      <c r="A122" s="30" t="s">
        <v>77</v>
      </c>
      <c r="B122" s="41">
        <v>9074</v>
      </c>
      <c r="C122" s="31">
        <v>21.5</v>
      </c>
      <c r="E122" s="30" t="s">
        <v>77</v>
      </c>
      <c r="F122" s="41">
        <v>7074</v>
      </c>
      <c r="G122" s="31">
        <v>16.76</v>
      </c>
    </row>
    <row r="123" spans="1:7" ht="21" customHeight="1">
      <c r="A123" s="30" t="s">
        <v>78</v>
      </c>
      <c r="B123" s="41">
        <v>2294</v>
      </c>
      <c r="C123" s="31">
        <v>5.44</v>
      </c>
      <c r="E123" s="30" t="s">
        <v>78</v>
      </c>
      <c r="F123" s="41">
        <v>2294</v>
      </c>
      <c r="G123" s="31">
        <v>5.44</v>
      </c>
    </row>
    <row r="124" spans="1:7" ht="21" customHeight="1">
      <c r="A124" s="30" t="s">
        <v>29</v>
      </c>
      <c r="B124" s="41">
        <v>2012</v>
      </c>
      <c r="C124" s="31">
        <v>4.77</v>
      </c>
      <c r="E124" s="30" t="s">
        <v>29</v>
      </c>
      <c r="F124" s="41">
        <v>1852</v>
      </c>
      <c r="G124" s="31">
        <v>4.39</v>
      </c>
    </row>
    <row r="125" spans="1:7" ht="21" customHeight="1">
      <c r="A125" s="30" t="s">
        <v>30</v>
      </c>
      <c r="B125" s="41">
        <v>1200</v>
      </c>
      <c r="C125" s="31">
        <v>2.84</v>
      </c>
      <c r="E125" s="30" t="s">
        <v>30</v>
      </c>
      <c r="F125" s="41">
        <v>1200</v>
      </c>
      <c r="G125" s="31">
        <v>2.84</v>
      </c>
    </row>
    <row r="126" spans="1:7" ht="21" customHeight="1">
      <c r="A126" s="30" t="s">
        <v>31</v>
      </c>
      <c r="B126" s="41">
        <v>1000</v>
      </c>
      <c r="C126" s="31">
        <v>2.37</v>
      </c>
      <c r="E126" s="30" t="s">
        <v>31</v>
      </c>
      <c r="F126" s="41">
        <v>1000</v>
      </c>
      <c r="G126" s="31">
        <v>2.37</v>
      </c>
    </row>
    <row r="127" spans="1:7" ht="21" customHeight="1">
      <c r="A127" s="30" t="s">
        <v>79</v>
      </c>
      <c r="B127" s="41">
        <v>846</v>
      </c>
      <c r="C127" s="31">
        <v>2</v>
      </c>
      <c r="E127" s="30" t="s">
        <v>79</v>
      </c>
      <c r="F127" s="41">
        <v>846</v>
      </c>
      <c r="G127" s="31">
        <v>2</v>
      </c>
    </row>
    <row r="128" spans="1:7" ht="21" customHeight="1">
      <c r="A128" s="30" t="s">
        <v>32</v>
      </c>
      <c r="B128" s="41">
        <v>688</v>
      </c>
      <c r="C128" s="31">
        <v>1.63</v>
      </c>
      <c r="E128" s="30" t="s">
        <v>32</v>
      </c>
      <c r="F128" s="41">
        <v>688</v>
      </c>
      <c r="G128" s="31">
        <v>1.63</v>
      </c>
    </row>
    <row r="129" spans="1:7" ht="21" customHeight="1">
      <c r="A129" s="17" t="s">
        <v>80</v>
      </c>
      <c r="B129" s="41">
        <v>462</v>
      </c>
      <c r="C129" s="31">
        <v>1.09</v>
      </c>
      <c r="E129" s="17" t="s">
        <v>80</v>
      </c>
      <c r="F129" s="41">
        <v>462</v>
      </c>
      <c r="G129" s="31">
        <v>1.09</v>
      </c>
    </row>
    <row r="130" spans="1:7" ht="21" customHeight="1">
      <c r="A130" s="17" t="s">
        <v>81</v>
      </c>
      <c r="B130" s="41">
        <v>412</v>
      </c>
      <c r="C130" s="31">
        <v>0.98</v>
      </c>
      <c r="E130" s="17" t="s">
        <v>82</v>
      </c>
      <c r="F130" s="41">
        <v>300</v>
      </c>
      <c r="G130" s="31">
        <v>0.71</v>
      </c>
    </row>
    <row r="131" spans="1:7" ht="21" customHeight="1">
      <c r="A131" s="21" t="s">
        <v>20</v>
      </c>
      <c r="B131" s="42">
        <f>SUM(B121:B130)</f>
        <v>27988</v>
      </c>
      <c r="C131" s="40">
        <f>SUM(C121:C130)</f>
        <v>66.32000000000001</v>
      </c>
      <c r="E131" s="21" t="s">
        <v>20</v>
      </c>
      <c r="F131" s="42">
        <f>SUM(F121:F130)</f>
        <v>24962</v>
      </c>
      <c r="G131" s="40">
        <v>59.15</v>
      </c>
    </row>
    <row r="132" spans="1:5" ht="21" customHeight="1">
      <c r="A132" s="24" t="s">
        <v>83</v>
      </c>
      <c r="B132" s="37"/>
      <c r="D132" s="27"/>
      <c r="E132" s="24" t="s">
        <v>83</v>
      </c>
    </row>
    <row r="134" spans="1:7" ht="21" customHeight="1">
      <c r="A134" s="68" t="s">
        <v>118</v>
      </c>
      <c r="B134" s="69"/>
      <c r="C134" s="69"/>
      <c r="D134" s="69"/>
      <c r="E134" s="69"/>
      <c r="F134" s="69"/>
      <c r="G134" s="69"/>
    </row>
    <row r="135" spans="1:5" ht="21" customHeight="1">
      <c r="A135" s="51" t="s">
        <v>119</v>
      </c>
      <c r="E135" s="51" t="s">
        <v>120</v>
      </c>
    </row>
    <row r="136" spans="1:7" ht="21" customHeight="1">
      <c r="A136" s="3" t="s">
        <v>1</v>
      </c>
      <c r="B136" s="4" t="s">
        <v>2</v>
      </c>
      <c r="C136" s="5" t="s">
        <v>3</v>
      </c>
      <c r="E136" s="3" t="s">
        <v>1</v>
      </c>
      <c r="F136" s="4" t="s">
        <v>2</v>
      </c>
      <c r="G136" s="5" t="s">
        <v>3</v>
      </c>
    </row>
    <row r="137" spans="1:7" ht="21" customHeight="1">
      <c r="A137" s="30" t="s">
        <v>76</v>
      </c>
      <c r="B137" s="41">
        <v>10000</v>
      </c>
      <c r="C137" s="31">
        <v>23.697</v>
      </c>
      <c r="E137" s="30" t="s">
        <v>76</v>
      </c>
      <c r="F137" s="41">
        <v>10000</v>
      </c>
      <c r="G137" s="31">
        <v>23.697</v>
      </c>
    </row>
    <row r="138" spans="1:7" ht="21" customHeight="1">
      <c r="A138" s="30" t="s">
        <v>77</v>
      </c>
      <c r="B138" s="41">
        <v>7074</v>
      </c>
      <c r="C138" s="31">
        <v>16.763</v>
      </c>
      <c r="E138" s="30" t="s">
        <v>77</v>
      </c>
      <c r="F138" s="41">
        <v>7074</v>
      </c>
      <c r="G138" s="31">
        <v>16.763</v>
      </c>
    </row>
    <row r="139" spans="1:7" ht="21" customHeight="1">
      <c r="A139" s="30" t="s">
        <v>78</v>
      </c>
      <c r="B139" s="41">
        <v>2294</v>
      </c>
      <c r="C139" s="31">
        <v>5.436</v>
      </c>
      <c r="E139" s="30" t="s">
        <v>78</v>
      </c>
      <c r="F139" s="41">
        <v>2294</v>
      </c>
      <c r="G139" s="31">
        <v>5.436</v>
      </c>
    </row>
    <row r="140" spans="1:7" ht="21" customHeight="1">
      <c r="A140" s="30" t="s">
        <v>29</v>
      </c>
      <c r="B140" s="41">
        <v>1722</v>
      </c>
      <c r="C140" s="31">
        <v>4.08</v>
      </c>
      <c r="E140" s="30" t="s">
        <v>29</v>
      </c>
      <c r="F140" s="41">
        <v>1545</v>
      </c>
      <c r="G140" s="31">
        <v>3.66</v>
      </c>
    </row>
    <row r="141" spans="1:7" ht="21" customHeight="1">
      <c r="A141" s="30" t="s">
        <v>30</v>
      </c>
      <c r="B141" s="41">
        <v>1200</v>
      </c>
      <c r="C141" s="31">
        <v>2.843</v>
      </c>
      <c r="E141" s="30" t="s">
        <v>30</v>
      </c>
      <c r="F141" s="41">
        <v>1200</v>
      </c>
      <c r="G141" s="31">
        <v>2.84</v>
      </c>
    </row>
    <row r="142" spans="1:7" ht="21" customHeight="1">
      <c r="A142" s="30" t="s">
        <v>31</v>
      </c>
      <c r="B142" s="41">
        <v>1000</v>
      </c>
      <c r="C142" s="31">
        <v>2.369</v>
      </c>
      <c r="E142" s="30" t="s">
        <v>31</v>
      </c>
      <c r="F142" s="41">
        <v>1000</v>
      </c>
      <c r="G142" s="31">
        <v>2.37</v>
      </c>
    </row>
    <row r="143" spans="1:7" ht="21" customHeight="1">
      <c r="A143" s="30" t="s">
        <v>79</v>
      </c>
      <c r="B143" s="41">
        <v>846</v>
      </c>
      <c r="C143" s="31">
        <v>2.004</v>
      </c>
      <c r="E143" s="30" t="s">
        <v>79</v>
      </c>
      <c r="F143" s="41">
        <v>846</v>
      </c>
      <c r="G143" s="31">
        <v>2</v>
      </c>
    </row>
    <row r="144" spans="1:7" ht="21" customHeight="1">
      <c r="A144" s="30" t="s">
        <v>32</v>
      </c>
      <c r="B144" s="41">
        <v>688</v>
      </c>
      <c r="C144" s="31">
        <v>1.63</v>
      </c>
      <c r="E144" s="30" t="s">
        <v>32</v>
      </c>
      <c r="F144" s="41">
        <v>688</v>
      </c>
      <c r="G144" s="31">
        <v>1.63</v>
      </c>
    </row>
    <row r="145" spans="1:7" ht="21" customHeight="1">
      <c r="A145" s="17" t="s">
        <v>80</v>
      </c>
      <c r="B145" s="41">
        <v>462</v>
      </c>
      <c r="C145" s="31">
        <v>1.094</v>
      </c>
      <c r="E145" s="44" t="s">
        <v>85</v>
      </c>
      <c r="F145" s="41">
        <v>610</v>
      </c>
      <c r="G145" s="31">
        <v>1.45</v>
      </c>
    </row>
    <row r="146" spans="1:7" ht="21" customHeight="1">
      <c r="A146" s="44" t="s">
        <v>84</v>
      </c>
      <c r="B146" s="41">
        <v>407</v>
      </c>
      <c r="C146" s="31">
        <v>0.964</v>
      </c>
      <c r="E146" s="17" t="s">
        <v>80</v>
      </c>
      <c r="F146" s="41">
        <v>462</v>
      </c>
      <c r="G146" s="31">
        <v>1.09</v>
      </c>
    </row>
    <row r="147" spans="1:7" ht="21" customHeight="1">
      <c r="A147" s="21" t="s">
        <v>20</v>
      </c>
      <c r="B147" s="42">
        <f>SUM(B137:B146)</f>
        <v>25693</v>
      </c>
      <c r="C147" s="40">
        <v>60.87</v>
      </c>
      <c r="E147" s="21" t="s">
        <v>20</v>
      </c>
      <c r="F147" s="42">
        <f>SUM(F137:F146)</f>
        <v>25719</v>
      </c>
      <c r="G147" s="40">
        <v>60.95</v>
      </c>
    </row>
    <row r="148" spans="1:6" ht="21" customHeight="1">
      <c r="A148" s="24" t="s">
        <v>83</v>
      </c>
      <c r="B148" s="37"/>
      <c r="D148" s="27"/>
      <c r="E148" s="24" t="s">
        <v>83</v>
      </c>
      <c r="F148" s="37"/>
    </row>
    <row r="150" spans="1:7" ht="21" customHeight="1">
      <c r="A150" s="68" t="s">
        <v>121</v>
      </c>
      <c r="B150" s="69"/>
      <c r="C150" s="69"/>
      <c r="D150" s="69"/>
      <c r="E150" s="69"/>
      <c r="F150" s="69"/>
      <c r="G150" s="69"/>
    </row>
    <row r="151" spans="1:5" ht="21" customHeight="1">
      <c r="A151" s="51" t="s">
        <v>122</v>
      </c>
      <c r="E151" s="51" t="s">
        <v>123</v>
      </c>
    </row>
    <row r="152" spans="1:7" ht="21" customHeight="1">
      <c r="A152" s="3" t="s">
        <v>1</v>
      </c>
      <c r="B152" s="4" t="s">
        <v>2</v>
      </c>
      <c r="C152" s="5" t="s">
        <v>3</v>
      </c>
      <c r="E152" s="3" t="s">
        <v>1</v>
      </c>
      <c r="F152" s="4" t="s">
        <v>2</v>
      </c>
      <c r="G152" s="5" t="s">
        <v>3</v>
      </c>
    </row>
    <row r="153" spans="1:7" ht="21" customHeight="1">
      <c r="A153" s="30" t="s">
        <v>76</v>
      </c>
      <c r="B153" s="41">
        <v>10000</v>
      </c>
      <c r="C153" s="31">
        <v>23.697</v>
      </c>
      <c r="E153" s="30" t="s">
        <v>76</v>
      </c>
      <c r="F153" s="41">
        <v>9873</v>
      </c>
      <c r="G153" s="31">
        <v>24.38</v>
      </c>
    </row>
    <row r="154" spans="1:7" ht="21" customHeight="1">
      <c r="A154" s="30" t="s">
        <v>77</v>
      </c>
      <c r="B154" s="41">
        <v>7074</v>
      </c>
      <c r="C154" s="31">
        <v>16.763</v>
      </c>
      <c r="E154" s="30" t="s">
        <v>77</v>
      </c>
      <c r="F154" s="41">
        <v>7074</v>
      </c>
      <c r="G154" s="31">
        <v>17.47</v>
      </c>
    </row>
    <row r="155" spans="1:7" ht="21" customHeight="1">
      <c r="A155" s="30" t="s">
        <v>78</v>
      </c>
      <c r="B155" s="41">
        <v>2294</v>
      </c>
      <c r="C155" s="31">
        <v>5.436</v>
      </c>
      <c r="E155" s="30" t="s">
        <v>78</v>
      </c>
      <c r="F155" s="41">
        <v>2294</v>
      </c>
      <c r="G155" s="31">
        <v>5.67</v>
      </c>
    </row>
    <row r="156" spans="1:7" ht="21" customHeight="1">
      <c r="A156" s="30" t="s">
        <v>86</v>
      </c>
      <c r="B156" s="41">
        <v>1600</v>
      </c>
      <c r="C156" s="31">
        <v>3.791</v>
      </c>
      <c r="E156" s="30" t="s">
        <v>86</v>
      </c>
      <c r="F156" s="41">
        <v>1630</v>
      </c>
      <c r="G156" s="31">
        <v>4.03</v>
      </c>
    </row>
    <row r="157" spans="1:7" ht="21" customHeight="1">
      <c r="A157" s="30" t="s">
        <v>29</v>
      </c>
      <c r="B157" s="41">
        <v>1580</v>
      </c>
      <c r="C157" s="31">
        <v>3.744</v>
      </c>
      <c r="E157" s="30" t="s">
        <v>29</v>
      </c>
      <c r="F157" s="41">
        <v>1545</v>
      </c>
      <c r="G157" s="31">
        <v>3.82</v>
      </c>
    </row>
    <row r="158" spans="1:7" ht="21" customHeight="1">
      <c r="A158" s="30" t="s">
        <v>30</v>
      </c>
      <c r="B158" s="41">
        <v>1200</v>
      </c>
      <c r="C158" s="31">
        <v>2.843</v>
      </c>
      <c r="E158" s="30" t="s">
        <v>30</v>
      </c>
      <c r="F158" s="41">
        <v>1200</v>
      </c>
      <c r="G158" s="31">
        <v>2.96</v>
      </c>
    </row>
    <row r="159" spans="1:7" ht="21" customHeight="1">
      <c r="A159" s="30" t="s">
        <v>31</v>
      </c>
      <c r="B159" s="41">
        <v>1000</v>
      </c>
      <c r="C159" s="31">
        <v>2.369</v>
      </c>
      <c r="E159" s="30" t="s">
        <v>31</v>
      </c>
      <c r="F159" s="41">
        <v>1000</v>
      </c>
      <c r="G159" s="31">
        <v>2.47</v>
      </c>
    </row>
    <row r="160" spans="1:7" ht="21" customHeight="1">
      <c r="A160" s="30" t="s">
        <v>79</v>
      </c>
      <c r="B160" s="41">
        <v>846</v>
      </c>
      <c r="C160" s="31">
        <v>2.004</v>
      </c>
      <c r="E160" s="30" t="s">
        <v>79</v>
      </c>
      <c r="F160" s="41">
        <v>846</v>
      </c>
      <c r="G160" s="31">
        <v>2.09</v>
      </c>
    </row>
    <row r="161" spans="1:7" ht="21" customHeight="1">
      <c r="A161" s="30" t="s">
        <v>32</v>
      </c>
      <c r="B161" s="41">
        <v>688</v>
      </c>
      <c r="C161" s="31">
        <v>1.63</v>
      </c>
      <c r="E161" s="30" t="s">
        <v>32</v>
      </c>
      <c r="F161" s="41">
        <v>688</v>
      </c>
      <c r="G161" s="31">
        <v>1.7</v>
      </c>
    </row>
    <row r="162" spans="1:7" ht="21" customHeight="1">
      <c r="A162" s="17" t="s">
        <v>80</v>
      </c>
      <c r="B162" s="41">
        <v>462</v>
      </c>
      <c r="C162" s="31">
        <v>1.094</v>
      </c>
      <c r="E162" s="17" t="s">
        <v>80</v>
      </c>
      <c r="F162" s="41">
        <v>462</v>
      </c>
      <c r="G162" s="31">
        <v>1.14</v>
      </c>
    </row>
    <row r="163" spans="1:7" ht="21" customHeight="1">
      <c r="A163" s="21" t="s">
        <v>20</v>
      </c>
      <c r="B163" s="42">
        <f>SUM(B153:B162)</f>
        <v>26744</v>
      </c>
      <c r="C163" s="40">
        <v>63.38</v>
      </c>
      <c r="E163" s="21" t="s">
        <v>20</v>
      </c>
      <c r="F163" s="42">
        <f>SUM(F153:F162)</f>
        <v>26612</v>
      </c>
      <c r="G163" s="46">
        <f>SUM(G153:G162)</f>
        <v>65.73</v>
      </c>
    </row>
    <row r="164" spans="1:5" ht="21" customHeight="1">
      <c r="A164" s="45" t="s">
        <v>87</v>
      </c>
      <c r="B164" s="37"/>
      <c r="E164" s="45" t="s">
        <v>88</v>
      </c>
    </row>
    <row r="167" spans="1:7" ht="21" customHeight="1">
      <c r="A167" s="68" t="s">
        <v>124</v>
      </c>
      <c r="B167" s="69"/>
      <c r="C167" s="69"/>
      <c r="D167" s="69"/>
      <c r="E167" s="69"/>
      <c r="F167" s="69"/>
      <c r="G167" s="69"/>
    </row>
    <row r="168" spans="1:5" ht="21" customHeight="1">
      <c r="A168" s="51" t="s">
        <v>125</v>
      </c>
      <c r="E168" s="51" t="s">
        <v>126</v>
      </c>
    </row>
    <row r="169" spans="1:7" ht="21" customHeight="1">
      <c r="A169" s="3" t="s">
        <v>1</v>
      </c>
      <c r="B169" s="4" t="s">
        <v>2</v>
      </c>
      <c r="C169" s="5" t="s">
        <v>3</v>
      </c>
      <c r="E169" s="3" t="s">
        <v>1</v>
      </c>
      <c r="F169" s="4" t="s">
        <v>2</v>
      </c>
      <c r="G169" s="5" t="s">
        <v>3</v>
      </c>
    </row>
    <row r="170" spans="1:7" ht="21" customHeight="1">
      <c r="A170" s="30" t="s">
        <v>76</v>
      </c>
      <c r="B170" s="41">
        <v>10000</v>
      </c>
      <c r="C170" s="31">
        <v>24.7</v>
      </c>
      <c r="E170" s="30" t="s">
        <v>76</v>
      </c>
      <c r="F170" s="41">
        <v>9556</v>
      </c>
      <c r="G170" s="31">
        <v>23.602</v>
      </c>
    </row>
    <row r="171" spans="1:7" ht="21" customHeight="1">
      <c r="A171" s="30" t="s">
        <v>77</v>
      </c>
      <c r="B171" s="41">
        <v>7074</v>
      </c>
      <c r="C171" s="31">
        <v>17.47</v>
      </c>
      <c r="E171" s="30" t="s">
        <v>77</v>
      </c>
      <c r="F171" s="41">
        <v>7074</v>
      </c>
      <c r="G171" s="31">
        <v>17.47</v>
      </c>
    </row>
    <row r="172" spans="1:7" ht="21" customHeight="1">
      <c r="A172" s="30" t="s">
        <v>78</v>
      </c>
      <c r="B172" s="41">
        <v>2294</v>
      </c>
      <c r="C172" s="31">
        <v>5.67</v>
      </c>
      <c r="E172" s="30" t="s">
        <v>78</v>
      </c>
      <c r="F172" s="41">
        <v>2294</v>
      </c>
      <c r="G172" s="31">
        <v>5.666</v>
      </c>
    </row>
    <row r="173" spans="1:7" ht="21" customHeight="1">
      <c r="A173" s="30" t="s">
        <v>86</v>
      </c>
      <c r="B173" s="41">
        <v>1730</v>
      </c>
      <c r="C173" s="31">
        <v>4.27</v>
      </c>
      <c r="E173" s="30" t="s">
        <v>86</v>
      </c>
      <c r="F173" s="41">
        <v>1855</v>
      </c>
      <c r="G173" s="31">
        <v>4.581</v>
      </c>
    </row>
    <row r="174" spans="1:7" ht="21" customHeight="1">
      <c r="A174" s="30" t="s">
        <v>29</v>
      </c>
      <c r="B174" s="41">
        <v>1535</v>
      </c>
      <c r="C174" s="31">
        <v>3.79</v>
      </c>
      <c r="E174" s="30" t="s">
        <v>29</v>
      </c>
      <c r="F174" s="41">
        <v>1363</v>
      </c>
      <c r="G174" s="31">
        <v>3.366</v>
      </c>
    </row>
    <row r="175" spans="1:7" ht="21" customHeight="1">
      <c r="A175" s="30" t="s">
        <v>30</v>
      </c>
      <c r="B175" s="41">
        <v>1200</v>
      </c>
      <c r="C175" s="31">
        <v>2.97</v>
      </c>
      <c r="E175" s="30" t="s">
        <v>30</v>
      </c>
      <c r="F175" s="41">
        <v>1200</v>
      </c>
      <c r="G175" s="31">
        <v>2.963</v>
      </c>
    </row>
    <row r="176" spans="1:7" ht="21" customHeight="1">
      <c r="A176" s="30" t="s">
        <v>31</v>
      </c>
      <c r="B176" s="41">
        <v>1000</v>
      </c>
      <c r="C176" s="31">
        <v>2.47</v>
      </c>
      <c r="E176" s="30" t="s">
        <v>31</v>
      </c>
      <c r="F176" s="41">
        <v>1000</v>
      </c>
      <c r="G176" s="31">
        <v>2.469</v>
      </c>
    </row>
    <row r="177" spans="1:7" ht="21" customHeight="1">
      <c r="A177" s="30" t="s">
        <v>79</v>
      </c>
      <c r="B177" s="41">
        <v>846</v>
      </c>
      <c r="C177" s="31">
        <v>2.09</v>
      </c>
      <c r="E177" s="30" t="s">
        <v>79</v>
      </c>
      <c r="F177" s="41">
        <v>846</v>
      </c>
      <c r="G177" s="31">
        <v>2.089</v>
      </c>
    </row>
    <row r="178" spans="1:7" ht="21" customHeight="1">
      <c r="A178" s="30" t="s">
        <v>32</v>
      </c>
      <c r="B178" s="41">
        <v>688</v>
      </c>
      <c r="C178" s="31">
        <v>1.7</v>
      </c>
      <c r="E178" s="30" t="s">
        <v>32</v>
      </c>
      <c r="F178" s="41">
        <v>688</v>
      </c>
      <c r="G178" s="31">
        <v>1.699</v>
      </c>
    </row>
    <row r="179" spans="1:7" ht="21" customHeight="1">
      <c r="A179" s="17" t="s">
        <v>80</v>
      </c>
      <c r="B179" s="41">
        <v>462</v>
      </c>
      <c r="C179" s="31">
        <v>1.14</v>
      </c>
      <c r="E179" s="17" t="s">
        <v>80</v>
      </c>
      <c r="F179" s="41">
        <v>462</v>
      </c>
      <c r="G179" s="31">
        <v>1.141</v>
      </c>
    </row>
    <row r="180" spans="1:7" ht="21" customHeight="1">
      <c r="A180" s="21" t="s">
        <v>20</v>
      </c>
      <c r="B180" s="42">
        <f>SUM(B170:B179)</f>
        <v>26829</v>
      </c>
      <c r="C180" s="46">
        <f>SUM(C170:C179)</f>
        <v>66.27</v>
      </c>
      <c r="E180" s="21" t="s">
        <v>20</v>
      </c>
      <c r="F180" s="42">
        <f>SUM(F170:F179)</f>
        <v>26338</v>
      </c>
      <c r="G180" s="46">
        <f>SUM(G170:G179)</f>
        <v>65.046</v>
      </c>
    </row>
    <row r="181" spans="1:6" ht="21" customHeight="1">
      <c r="A181" s="45" t="s">
        <v>88</v>
      </c>
      <c r="B181" s="37"/>
      <c r="E181" s="45" t="s">
        <v>88</v>
      </c>
      <c r="F181" s="37"/>
    </row>
    <row r="184" spans="1:7" ht="21" customHeight="1">
      <c r="A184" s="68" t="s">
        <v>127</v>
      </c>
      <c r="B184" s="69"/>
      <c r="C184" s="69"/>
      <c r="D184" s="69"/>
      <c r="E184" s="69"/>
      <c r="F184" s="69"/>
      <c r="G184" s="69"/>
    </row>
    <row r="185" spans="1:5" ht="21" customHeight="1">
      <c r="A185" s="51" t="s">
        <v>128</v>
      </c>
      <c r="E185" s="51" t="s">
        <v>129</v>
      </c>
    </row>
    <row r="186" spans="1:7" ht="21" customHeight="1">
      <c r="A186" s="3" t="s">
        <v>1</v>
      </c>
      <c r="B186" s="4" t="s">
        <v>2</v>
      </c>
      <c r="C186" s="5" t="s">
        <v>3</v>
      </c>
      <c r="E186" s="3" t="s">
        <v>1</v>
      </c>
      <c r="F186" s="4" t="s">
        <v>2</v>
      </c>
      <c r="G186" s="5" t="s">
        <v>3</v>
      </c>
    </row>
    <row r="187" spans="1:7" ht="21" customHeight="1">
      <c r="A187" s="30" t="s">
        <v>76</v>
      </c>
      <c r="B187" s="41">
        <v>10000</v>
      </c>
      <c r="C187" s="31">
        <v>24.7</v>
      </c>
      <c r="E187" s="30" t="s">
        <v>90</v>
      </c>
      <c r="F187" s="41">
        <v>10000</v>
      </c>
      <c r="G187" s="31">
        <v>24.7</v>
      </c>
    </row>
    <row r="188" spans="1:7" ht="21" customHeight="1">
      <c r="A188" s="30" t="s">
        <v>77</v>
      </c>
      <c r="B188" s="41">
        <v>7074</v>
      </c>
      <c r="C188" s="31">
        <v>17.47</v>
      </c>
      <c r="E188" s="30" t="s">
        <v>25</v>
      </c>
      <c r="F188" s="41">
        <v>7074</v>
      </c>
      <c r="G188" s="31">
        <v>17.47</v>
      </c>
    </row>
    <row r="189" spans="1:7" ht="21" customHeight="1">
      <c r="A189" s="30" t="s">
        <v>78</v>
      </c>
      <c r="B189" s="41">
        <v>2294</v>
      </c>
      <c r="C189" s="31">
        <v>5.67</v>
      </c>
      <c r="E189" s="30" t="s">
        <v>91</v>
      </c>
      <c r="F189" s="41">
        <v>2420</v>
      </c>
      <c r="G189" s="31">
        <v>5.98</v>
      </c>
    </row>
    <row r="190" spans="1:7" ht="21" customHeight="1">
      <c r="A190" s="30" t="s">
        <v>86</v>
      </c>
      <c r="B190" s="41">
        <v>2000</v>
      </c>
      <c r="C190" s="31">
        <v>4.94</v>
      </c>
      <c r="E190" s="30" t="s">
        <v>92</v>
      </c>
      <c r="F190" s="41">
        <v>2294</v>
      </c>
      <c r="G190" s="31">
        <v>5.67</v>
      </c>
    </row>
    <row r="191" spans="1:7" ht="21" customHeight="1">
      <c r="A191" s="30" t="s">
        <v>29</v>
      </c>
      <c r="B191" s="41">
        <v>1356</v>
      </c>
      <c r="C191" s="31">
        <v>3.35</v>
      </c>
      <c r="E191" s="30" t="s">
        <v>29</v>
      </c>
      <c r="F191" s="41">
        <v>1327</v>
      </c>
      <c r="G191" s="31">
        <v>3.28</v>
      </c>
    </row>
    <row r="192" spans="1:7" ht="21" customHeight="1">
      <c r="A192" s="30" t="s">
        <v>30</v>
      </c>
      <c r="B192" s="41">
        <v>1200</v>
      </c>
      <c r="C192" s="31">
        <v>2.96</v>
      </c>
      <c r="E192" s="30" t="s">
        <v>30</v>
      </c>
      <c r="F192" s="41">
        <v>1200</v>
      </c>
      <c r="G192" s="31">
        <v>2.96</v>
      </c>
    </row>
    <row r="193" spans="1:7" ht="21" customHeight="1">
      <c r="A193" s="30" t="s">
        <v>31</v>
      </c>
      <c r="B193" s="41">
        <v>1000</v>
      </c>
      <c r="C193" s="31">
        <v>2.47</v>
      </c>
      <c r="E193" s="30" t="s">
        <v>93</v>
      </c>
      <c r="F193" s="41">
        <v>846</v>
      </c>
      <c r="G193" s="31">
        <v>2.09</v>
      </c>
    </row>
    <row r="194" spans="1:7" ht="21" customHeight="1">
      <c r="A194" s="30" t="s">
        <v>79</v>
      </c>
      <c r="B194" s="41">
        <v>846</v>
      </c>
      <c r="C194" s="31">
        <v>2.09</v>
      </c>
      <c r="E194" s="30" t="s">
        <v>32</v>
      </c>
      <c r="F194" s="41">
        <v>688</v>
      </c>
      <c r="G194" s="31">
        <v>1.7</v>
      </c>
    </row>
    <row r="195" spans="1:7" ht="21" customHeight="1">
      <c r="A195" s="30" t="s">
        <v>32</v>
      </c>
      <c r="B195" s="48">
        <v>688</v>
      </c>
      <c r="C195" s="31">
        <v>1.7</v>
      </c>
      <c r="E195" s="30" t="s">
        <v>89</v>
      </c>
      <c r="F195" s="48">
        <v>503</v>
      </c>
      <c r="G195" s="31">
        <v>1.24</v>
      </c>
    </row>
    <row r="196" spans="1:7" ht="21" customHeight="1">
      <c r="A196" s="47" t="s">
        <v>89</v>
      </c>
      <c r="B196" s="50">
        <v>485</v>
      </c>
      <c r="C196" s="31">
        <v>1.2</v>
      </c>
      <c r="E196" s="47" t="s">
        <v>34</v>
      </c>
      <c r="F196" s="50">
        <v>462</v>
      </c>
      <c r="G196" s="31">
        <v>1.14</v>
      </c>
    </row>
    <row r="197" spans="1:7" ht="21" customHeight="1">
      <c r="A197" s="21" t="s">
        <v>20</v>
      </c>
      <c r="B197" s="49">
        <f>SUM(B187:B196)</f>
        <v>26943</v>
      </c>
      <c r="C197" s="46">
        <f>SUM(C187:C196)</f>
        <v>66.55000000000001</v>
      </c>
      <c r="E197" s="21" t="s">
        <v>20</v>
      </c>
      <c r="F197" s="49">
        <f>SUM(F187:F196)</f>
        <v>26814</v>
      </c>
      <c r="G197" s="46">
        <v>66.23</v>
      </c>
    </row>
    <row r="198" spans="1:6" ht="21" customHeight="1">
      <c r="A198" s="45" t="s">
        <v>88</v>
      </c>
      <c r="B198" s="37"/>
      <c r="E198" s="45" t="s">
        <v>88</v>
      </c>
      <c r="F198" s="37"/>
    </row>
    <row r="201" spans="1:7" ht="21" customHeight="1">
      <c r="A201" s="68" t="s">
        <v>130</v>
      </c>
      <c r="B201" s="69"/>
      <c r="C201" s="69"/>
      <c r="D201" s="69"/>
      <c r="E201" s="69"/>
      <c r="F201" s="69"/>
      <c r="G201" s="69"/>
    </row>
    <row r="202" spans="1:5" ht="21" customHeight="1">
      <c r="A202" s="51" t="s">
        <v>131</v>
      </c>
      <c r="E202" s="59" t="s">
        <v>138</v>
      </c>
    </row>
    <row r="203" spans="1:7" ht="21" customHeight="1">
      <c r="A203" s="3" t="s">
        <v>1</v>
      </c>
      <c r="B203" s="54" t="s">
        <v>137</v>
      </c>
      <c r="C203" s="53" t="s">
        <v>135</v>
      </c>
      <c r="E203" s="3" t="s">
        <v>1</v>
      </c>
      <c r="F203" s="54" t="s">
        <v>137</v>
      </c>
      <c r="G203" s="53" t="s">
        <v>135</v>
      </c>
    </row>
    <row r="204" spans="1:7" ht="21" customHeight="1">
      <c r="A204" s="30" t="s">
        <v>90</v>
      </c>
      <c r="B204" s="55">
        <v>1000000</v>
      </c>
      <c r="C204" s="56">
        <v>0.2469</v>
      </c>
      <c r="E204" s="30" t="s">
        <v>90</v>
      </c>
      <c r="F204" s="55">
        <v>977600</v>
      </c>
      <c r="G204" s="56">
        <v>0.2414</v>
      </c>
    </row>
    <row r="205" spans="1:7" ht="21" customHeight="1">
      <c r="A205" s="30" t="s">
        <v>25</v>
      </c>
      <c r="B205" s="55">
        <v>707400</v>
      </c>
      <c r="C205" s="56">
        <v>0.1747</v>
      </c>
      <c r="E205" s="30" t="s">
        <v>25</v>
      </c>
      <c r="F205" s="55">
        <v>707400</v>
      </c>
      <c r="G205" s="56">
        <v>0.1747</v>
      </c>
    </row>
    <row r="206" spans="1:7" ht="21" customHeight="1">
      <c r="A206" s="30" t="s">
        <v>132</v>
      </c>
      <c r="B206" s="55">
        <v>247400</v>
      </c>
      <c r="C206" s="56">
        <v>0.06110603403561637</v>
      </c>
      <c r="E206" s="30" t="s">
        <v>132</v>
      </c>
      <c r="F206" s="55">
        <v>253000</v>
      </c>
      <c r="G206" s="56">
        <v>0.0625</v>
      </c>
    </row>
    <row r="207" spans="1:7" ht="21" customHeight="1">
      <c r="A207" s="30" t="s">
        <v>92</v>
      </c>
      <c r="B207" s="55">
        <v>229400</v>
      </c>
      <c r="C207" s="56">
        <v>0.0566</v>
      </c>
      <c r="E207" s="30" t="s">
        <v>92</v>
      </c>
      <c r="F207" s="55">
        <v>229400</v>
      </c>
      <c r="G207" s="56">
        <v>0.0566</v>
      </c>
    </row>
    <row r="208" spans="1:7" ht="21" customHeight="1">
      <c r="A208" s="30" t="s">
        <v>133</v>
      </c>
      <c r="B208" s="55">
        <v>139300</v>
      </c>
      <c r="C208" s="56">
        <v>0.03440610566354632</v>
      </c>
      <c r="E208" s="30" t="s">
        <v>133</v>
      </c>
      <c r="F208" s="55">
        <v>142600</v>
      </c>
      <c r="G208" s="56">
        <v>0.0352</v>
      </c>
    </row>
    <row r="209" spans="1:7" ht="21" customHeight="1">
      <c r="A209" s="30" t="s">
        <v>30</v>
      </c>
      <c r="B209" s="55">
        <v>120000</v>
      </c>
      <c r="C209" s="56">
        <v>0.02963914342875491</v>
      </c>
      <c r="E209" s="30" t="s">
        <v>30</v>
      </c>
      <c r="F209" s="55">
        <v>120000</v>
      </c>
      <c r="G209" s="56">
        <v>0.0296</v>
      </c>
    </row>
    <row r="210" spans="1:7" ht="21" customHeight="1">
      <c r="A210" s="30" t="s">
        <v>93</v>
      </c>
      <c r="B210" s="55">
        <v>84600</v>
      </c>
      <c r="C210" s="56">
        <v>0.02089559611727221</v>
      </c>
      <c r="E210" s="30" t="s">
        <v>93</v>
      </c>
      <c r="F210" s="55">
        <v>84600</v>
      </c>
      <c r="G210" s="56">
        <v>0.0209</v>
      </c>
    </row>
    <row r="211" spans="1:7" ht="21" customHeight="1">
      <c r="A211" s="30" t="s">
        <v>32</v>
      </c>
      <c r="B211" s="55">
        <v>68800</v>
      </c>
      <c r="C211" s="56">
        <v>0.016993108899152815</v>
      </c>
      <c r="E211" s="30" t="s">
        <v>32</v>
      </c>
      <c r="F211" s="55">
        <v>68800</v>
      </c>
      <c r="G211" s="56">
        <v>0.017</v>
      </c>
    </row>
    <row r="212" spans="1:7" ht="21" customHeight="1">
      <c r="A212" s="30" t="s">
        <v>134</v>
      </c>
      <c r="B212" s="57">
        <v>52100</v>
      </c>
      <c r="C212" s="56">
        <v>0.012868328105317756</v>
      </c>
      <c r="E212" s="30" t="s">
        <v>134</v>
      </c>
      <c r="F212" s="57">
        <v>52900</v>
      </c>
      <c r="G212" s="56">
        <v>0.0131</v>
      </c>
    </row>
    <row r="213" spans="1:7" ht="21" customHeight="1">
      <c r="A213" s="47" t="s">
        <v>34</v>
      </c>
      <c r="B213" s="58">
        <v>46200</v>
      </c>
      <c r="C213" s="56">
        <v>0.01141107022007064</v>
      </c>
      <c r="E213" s="47" t="s">
        <v>34</v>
      </c>
      <c r="F213" s="58">
        <v>46200</v>
      </c>
      <c r="G213" s="56">
        <v>0.0114</v>
      </c>
    </row>
    <row r="214" spans="1:7" ht="21" customHeight="1">
      <c r="A214" s="21" t="s">
        <v>20</v>
      </c>
      <c r="B214" s="49">
        <v>2695200</v>
      </c>
      <c r="C214" s="52">
        <v>0.6656</v>
      </c>
      <c r="E214" s="21" t="s">
        <v>20</v>
      </c>
      <c r="F214" s="49">
        <v>2682500</v>
      </c>
      <c r="G214" s="52">
        <v>0.6624</v>
      </c>
    </row>
    <row r="215" spans="1:6" ht="21" customHeight="1">
      <c r="A215" s="45" t="s">
        <v>136</v>
      </c>
      <c r="B215" s="37"/>
      <c r="E215" s="45" t="s">
        <v>136</v>
      </c>
      <c r="F215" s="37"/>
    </row>
    <row r="218" spans="1:7" ht="21" customHeight="1">
      <c r="A218" s="68" t="s">
        <v>139</v>
      </c>
      <c r="B218" s="69"/>
      <c r="C218" s="69"/>
      <c r="D218" s="69"/>
      <c r="E218" s="69"/>
      <c r="F218" s="69"/>
      <c r="G218" s="69"/>
    </row>
    <row r="219" spans="1:5" ht="21" customHeight="1">
      <c r="A219" s="2" t="s">
        <v>143</v>
      </c>
      <c r="E219" s="63" t="s">
        <v>142</v>
      </c>
    </row>
    <row r="220" spans="1:7" ht="21" customHeight="1">
      <c r="A220" s="3" t="s">
        <v>144</v>
      </c>
      <c r="B220" s="4" t="s">
        <v>137</v>
      </c>
      <c r="C220" s="5" t="s">
        <v>145</v>
      </c>
      <c r="E220" s="3" t="s">
        <v>1</v>
      </c>
      <c r="F220" s="54" t="s">
        <v>137</v>
      </c>
      <c r="G220" s="62" t="s">
        <v>141</v>
      </c>
    </row>
    <row r="221" spans="1:7" ht="21.75" customHeight="1">
      <c r="A221" s="30" t="s">
        <v>90</v>
      </c>
      <c r="B221" s="55">
        <v>1000000</v>
      </c>
      <c r="C221" s="56">
        <v>0.2469</v>
      </c>
      <c r="D221" s="61"/>
      <c r="E221" s="30" t="s">
        <v>90</v>
      </c>
      <c r="F221" s="55">
        <v>981800</v>
      </c>
      <c r="G221" s="56">
        <v>0.2425</v>
      </c>
    </row>
    <row r="222" spans="1:7" ht="21.75" customHeight="1">
      <c r="A222" s="30" t="s">
        <v>25</v>
      </c>
      <c r="B222" s="55">
        <v>707400</v>
      </c>
      <c r="C222" s="56">
        <v>0.1747</v>
      </c>
      <c r="D222" s="61"/>
      <c r="E222" s="30" t="s">
        <v>25</v>
      </c>
      <c r="F222" s="55">
        <v>707400</v>
      </c>
      <c r="G222" s="56">
        <v>0.1747</v>
      </c>
    </row>
    <row r="223" spans="1:7" ht="21.75" customHeight="1">
      <c r="A223" s="30" t="s">
        <v>92</v>
      </c>
      <c r="B223" s="55">
        <v>229400</v>
      </c>
      <c r="C223" s="56">
        <v>0.0566</v>
      </c>
      <c r="D223" s="61"/>
      <c r="E223" s="30" t="s">
        <v>92</v>
      </c>
      <c r="F223" s="55">
        <v>229400</v>
      </c>
      <c r="G223" s="56">
        <v>0.0566</v>
      </c>
    </row>
    <row r="224" spans="1:7" ht="21.75" customHeight="1">
      <c r="A224" s="30" t="s">
        <v>132</v>
      </c>
      <c r="B224" s="55">
        <v>206500</v>
      </c>
      <c r="C224" s="56">
        <v>0.051</v>
      </c>
      <c r="D224" s="61"/>
      <c r="E224" s="30" t="s">
        <v>148</v>
      </c>
      <c r="F224" s="55">
        <v>143600</v>
      </c>
      <c r="G224" s="56">
        <v>0.0355</v>
      </c>
    </row>
    <row r="225" spans="1:7" ht="21.75" customHeight="1">
      <c r="A225" s="30" t="s">
        <v>133</v>
      </c>
      <c r="B225" s="55">
        <v>140400</v>
      </c>
      <c r="C225" s="56">
        <v>0.0347</v>
      </c>
      <c r="D225" s="61"/>
      <c r="E225" s="30" t="s">
        <v>30</v>
      </c>
      <c r="F225" s="55">
        <v>120000</v>
      </c>
      <c r="G225" s="56">
        <v>0.0296</v>
      </c>
    </row>
    <row r="226" spans="1:7" ht="21.75" customHeight="1">
      <c r="A226" s="30" t="s">
        <v>30</v>
      </c>
      <c r="B226" s="55">
        <v>120000</v>
      </c>
      <c r="C226" s="56">
        <v>0.0296</v>
      </c>
      <c r="D226" s="61"/>
      <c r="E226" s="30" t="s">
        <v>132</v>
      </c>
      <c r="F226" s="55">
        <v>90000</v>
      </c>
      <c r="G226" s="56">
        <v>0.0222</v>
      </c>
    </row>
    <row r="227" spans="1:7" ht="21.75" customHeight="1">
      <c r="A227" s="30" t="s">
        <v>93</v>
      </c>
      <c r="B227" s="55">
        <v>84600</v>
      </c>
      <c r="C227" s="56">
        <v>0.0209</v>
      </c>
      <c r="D227" s="61"/>
      <c r="E227" s="30" t="s">
        <v>93</v>
      </c>
      <c r="F227" s="55">
        <v>84600</v>
      </c>
      <c r="G227" s="56">
        <v>0.0209</v>
      </c>
    </row>
    <row r="228" spans="1:7" ht="21.75" customHeight="1">
      <c r="A228" s="30" t="s">
        <v>32</v>
      </c>
      <c r="B228" s="55">
        <v>68800</v>
      </c>
      <c r="C228" s="56">
        <v>0.017</v>
      </c>
      <c r="D228" s="61"/>
      <c r="E228" s="30" t="s">
        <v>32</v>
      </c>
      <c r="F228" s="55">
        <v>68800</v>
      </c>
      <c r="G228" s="56">
        <v>0.017</v>
      </c>
    </row>
    <row r="229" spans="1:7" ht="21.75" customHeight="1">
      <c r="A229" s="30" t="s">
        <v>140</v>
      </c>
      <c r="B229" s="57">
        <v>53200</v>
      </c>
      <c r="C229" s="56">
        <v>0.0131</v>
      </c>
      <c r="D229" s="61"/>
      <c r="E229" s="30" t="s">
        <v>140</v>
      </c>
      <c r="F229" s="57">
        <v>53200</v>
      </c>
      <c r="G229" s="56">
        <v>0.0131</v>
      </c>
    </row>
    <row r="230" spans="1:7" ht="21.75" customHeight="1">
      <c r="A230" s="64" t="s">
        <v>34</v>
      </c>
      <c r="B230" s="58">
        <v>46200</v>
      </c>
      <c r="C230" s="56">
        <v>0.0114</v>
      </c>
      <c r="D230" s="61"/>
      <c r="E230" s="64" t="s">
        <v>149</v>
      </c>
      <c r="F230" s="58">
        <v>49800</v>
      </c>
      <c r="G230" s="56">
        <v>0.0114</v>
      </c>
    </row>
    <row r="231" spans="1:7" ht="21" customHeight="1">
      <c r="A231" s="65" t="s">
        <v>146</v>
      </c>
      <c r="B231" s="60">
        <f>SUM(B221:B230)</f>
        <v>2656500</v>
      </c>
      <c r="C231" s="52">
        <f>SUM(C221:C230)</f>
        <v>0.6558999999999999</v>
      </c>
      <c r="E231" s="21" t="s">
        <v>20</v>
      </c>
      <c r="F231" s="60">
        <f>SUM(F221:F230)</f>
        <v>2528600</v>
      </c>
      <c r="G231" s="52">
        <f>SUM(G221:G230)</f>
        <v>0.6234999999999999</v>
      </c>
    </row>
    <row r="232" spans="1:6" ht="21" customHeight="1">
      <c r="A232" s="66" t="s">
        <v>147</v>
      </c>
      <c r="B232" s="37"/>
      <c r="E232" s="45" t="s">
        <v>136</v>
      </c>
      <c r="F232" s="37"/>
    </row>
    <row r="235" spans="1:7" ht="21" customHeight="1">
      <c r="A235" s="68" t="s">
        <v>150</v>
      </c>
      <c r="B235" s="69"/>
      <c r="C235" s="69"/>
      <c r="D235" s="69"/>
      <c r="E235" s="69"/>
      <c r="F235" s="69"/>
      <c r="G235" s="69"/>
    </row>
    <row r="236" spans="1:5" ht="21" customHeight="1">
      <c r="A236" s="71" t="s">
        <v>162</v>
      </c>
      <c r="E236" s="67" t="s">
        <v>155</v>
      </c>
    </row>
    <row r="237" spans="1:7" ht="21" customHeight="1">
      <c r="A237" s="3" t="s">
        <v>144</v>
      </c>
      <c r="B237" s="4" t="s">
        <v>137</v>
      </c>
      <c r="C237" s="5" t="s">
        <v>145</v>
      </c>
      <c r="E237" s="3" t="s">
        <v>1</v>
      </c>
      <c r="F237" s="54" t="s">
        <v>137</v>
      </c>
      <c r="G237" s="62" t="s">
        <v>141</v>
      </c>
    </row>
    <row r="238" spans="1:7" ht="48" customHeight="1">
      <c r="A238" s="30" t="s">
        <v>156</v>
      </c>
      <c r="B238" s="55">
        <v>1000000</v>
      </c>
      <c r="C238" s="56">
        <v>0.2469</v>
      </c>
      <c r="E238" s="30" t="s">
        <v>156</v>
      </c>
      <c r="F238" s="55">
        <v>982700</v>
      </c>
      <c r="G238" s="56">
        <v>0.2427</v>
      </c>
    </row>
    <row r="239" spans="1:7" ht="21" customHeight="1">
      <c r="A239" s="30" t="s">
        <v>25</v>
      </c>
      <c r="B239" s="55">
        <v>707400</v>
      </c>
      <c r="C239" s="56">
        <v>0.1747</v>
      </c>
      <c r="E239" s="30" t="s">
        <v>25</v>
      </c>
      <c r="F239" s="55">
        <v>707400</v>
      </c>
      <c r="G239" s="56">
        <v>0.1747</v>
      </c>
    </row>
    <row r="240" spans="1:7" ht="21" customHeight="1">
      <c r="A240" s="30" t="s">
        <v>92</v>
      </c>
      <c r="B240" s="55">
        <v>229400</v>
      </c>
      <c r="C240" s="56">
        <v>0.0566</v>
      </c>
      <c r="E240" s="30" t="s">
        <v>92</v>
      </c>
      <c r="F240" s="55">
        <v>229400</v>
      </c>
      <c r="G240" s="56">
        <v>0.0566</v>
      </c>
    </row>
    <row r="241" spans="1:7" ht="40.5">
      <c r="A241" s="30" t="s">
        <v>152</v>
      </c>
      <c r="B241" s="55">
        <v>142600</v>
      </c>
      <c r="C241" s="56">
        <v>0.0352</v>
      </c>
      <c r="E241" s="30" t="s">
        <v>157</v>
      </c>
      <c r="F241" s="55">
        <v>141500</v>
      </c>
      <c r="G241" s="56">
        <v>0.0349</v>
      </c>
    </row>
    <row r="242" spans="1:7" ht="21" customHeight="1">
      <c r="A242" s="30" t="s">
        <v>30</v>
      </c>
      <c r="B242" s="55">
        <v>120000</v>
      </c>
      <c r="C242" s="56">
        <v>0.0296</v>
      </c>
      <c r="E242" s="30" t="s">
        <v>30</v>
      </c>
      <c r="F242" s="55">
        <v>120000</v>
      </c>
      <c r="G242" s="56">
        <v>0.0296</v>
      </c>
    </row>
    <row r="243" spans="1:7" ht="21" customHeight="1">
      <c r="A243" s="30" t="s">
        <v>93</v>
      </c>
      <c r="B243" s="55">
        <v>84600</v>
      </c>
      <c r="C243" s="56">
        <v>0.0209</v>
      </c>
      <c r="E243" s="30" t="s">
        <v>93</v>
      </c>
      <c r="F243" s="55">
        <v>84600</v>
      </c>
      <c r="G243" s="56">
        <v>0.0209</v>
      </c>
    </row>
    <row r="244" spans="1:7" ht="40.5">
      <c r="A244" s="30" t="s">
        <v>153</v>
      </c>
      <c r="B244" s="55">
        <v>68800</v>
      </c>
      <c r="C244" s="56">
        <v>0.017</v>
      </c>
      <c r="E244" s="30" t="s">
        <v>158</v>
      </c>
      <c r="F244" s="55">
        <v>68800</v>
      </c>
      <c r="G244" s="56">
        <v>0.017</v>
      </c>
    </row>
    <row r="245" spans="1:7" ht="21" customHeight="1">
      <c r="A245" s="30" t="s">
        <v>140</v>
      </c>
      <c r="B245" s="55">
        <v>53500</v>
      </c>
      <c r="C245" s="56">
        <v>0.0132</v>
      </c>
      <c r="E245" s="30" t="s">
        <v>140</v>
      </c>
      <c r="F245" s="55">
        <v>53500</v>
      </c>
      <c r="G245" s="56">
        <v>0.0132</v>
      </c>
    </row>
    <row r="246" spans="1:7" ht="54">
      <c r="A246" s="30" t="s">
        <v>154</v>
      </c>
      <c r="B246" s="57">
        <v>47700</v>
      </c>
      <c r="C246" s="56">
        <v>0.0118</v>
      </c>
      <c r="E246" s="30" t="s">
        <v>159</v>
      </c>
      <c r="F246" s="57">
        <v>50100</v>
      </c>
      <c r="G246" s="56">
        <v>0.0124</v>
      </c>
    </row>
    <row r="247" spans="1:7" ht="21" customHeight="1">
      <c r="A247" s="64" t="s">
        <v>34</v>
      </c>
      <c r="B247" s="58">
        <v>46200</v>
      </c>
      <c r="C247" s="56">
        <v>0.0114</v>
      </c>
      <c r="E247" s="64" t="s">
        <v>160</v>
      </c>
      <c r="F247" s="58">
        <v>46200</v>
      </c>
      <c r="G247" s="56">
        <v>0.0114</v>
      </c>
    </row>
    <row r="248" spans="1:7" ht="21" customHeight="1">
      <c r="A248" s="65" t="s">
        <v>146</v>
      </c>
      <c r="B248" s="60">
        <f>SUM(B238:B247)</f>
        <v>2500200</v>
      </c>
      <c r="C248" s="52">
        <f>SUM(C238:C247)</f>
        <v>0.6173</v>
      </c>
      <c r="E248" s="21" t="s">
        <v>20</v>
      </c>
      <c r="F248" s="60">
        <f>SUM(F238:F247)</f>
        <v>2484200</v>
      </c>
      <c r="G248" s="52">
        <f>SUM(G238:G247)</f>
        <v>0.6134</v>
      </c>
    </row>
    <row r="249" spans="1:6" ht="21" customHeight="1">
      <c r="A249" s="66" t="s">
        <v>147</v>
      </c>
      <c r="B249" s="37"/>
      <c r="E249" s="45" t="s">
        <v>136</v>
      </c>
      <c r="F249" s="37"/>
    </row>
    <row r="252" spans="1:7" ht="21" customHeight="1">
      <c r="A252" s="70" t="s">
        <v>161</v>
      </c>
      <c r="B252" s="69"/>
      <c r="C252" s="69"/>
      <c r="D252" s="69"/>
      <c r="E252" s="69"/>
      <c r="F252" s="69"/>
      <c r="G252" s="69"/>
    </row>
    <row r="253" ht="21" customHeight="1">
      <c r="A253" s="67" t="s">
        <v>151</v>
      </c>
    </row>
    <row r="254" spans="1:3" ht="21" customHeight="1">
      <c r="A254" s="3" t="s">
        <v>144</v>
      </c>
      <c r="B254" s="4" t="s">
        <v>137</v>
      </c>
      <c r="C254" s="5" t="s">
        <v>145</v>
      </c>
    </row>
    <row r="255" spans="1:3" ht="44.25" customHeight="1">
      <c r="A255" s="30" t="s">
        <v>156</v>
      </c>
      <c r="B255" s="55">
        <v>1000000</v>
      </c>
      <c r="C255" s="56">
        <v>0.2469</v>
      </c>
    </row>
    <row r="256" spans="1:3" ht="21" customHeight="1">
      <c r="A256" s="30" t="s">
        <v>25</v>
      </c>
      <c r="B256" s="55">
        <v>707400</v>
      </c>
      <c r="C256" s="56">
        <v>0.1747</v>
      </c>
    </row>
    <row r="257" spans="1:3" ht="21" customHeight="1">
      <c r="A257" s="30" t="s">
        <v>92</v>
      </c>
      <c r="B257" s="55">
        <v>229400</v>
      </c>
      <c r="C257" s="56">
        <v>0.0566</v>
      </c>
    </row>
    <row r="258" spans="1:3" ht="52.5" customHeight="1">
      <c r="A258" s="30" t="s">
        <v>157</v>
      </c>
      <c r="B258" s="55">
        <v>145000</v>
      </c>
      <c r="C258" s="56">
        <v>0.0358</v>
      </c>
    </row>
    <row r="259" spans="1:3" ht="21" customHeight="1">
      <c r="A259" s="30" t="s">
        <v>30</v>
      </c>
      <c r="B259" s="55">
        <v>120000</v>
      </c>
      <c r="C259" s="56">
        <v>0.0296</v>
      </c>
    </row>
    <row r="260" spans="1:3" ht="21" customHeight="1">
      <c r="A260" s="30" t="s">
        <v>93</v>
      </c>
      <c r="B260" s="55">
        <v>84600</v>
      </c>
      <c r="C260" s="56">
        <v>0.0209</v>
      </c>
    </row>
    <row r="261" spans="1:3" ht="47.25" customHeight="1">
      <c r="A261" s="30" t="s">
        <v>158</v>
      </c>
      <c r="B261" s="55">
        <v>68800</v>
      </c>
      <c r="C261" s="56">
        <v>0.017</v>
      </c>
    </row>
    <row r="262" spans="1:3" ht="21" customHeight="1">
      <c r="A262" s="30" t="s">
        <v>140</v>
      </c>
      <c r="B262" s="55">
        <v>53500</v>
      </c>
      <c r="C262" s="56">
        <v>0.0132</v>
      </c>
    </row>
    <row r="263" spans="1:3" ht="45" customHeight="1">
      <c r="A263" s="30" t="s">
        <v>160</v>
      </c>
      <c r="B263" s="57">
        <v>46200</v>
      </c>
      <c r="C263" s="56">
        <v>0.0114</v>
      </c>
    </row>
    <row r="264" spans="1:3" ht="48" customHeight="1">
      <c r="A264" s="64" t="s">
        <v>163</v>
      </c>
      <c r="B264" s="58">
        <v>34643</v>
      </c>
      <c r="C264" s="56">
        <v>0.0086</v>
      </c>
    </row>
    <row r="265" spans="1:3" ht="21" customHeight="1">
      <c r="A265" s="65" t="s">
        <v>146</v>
      </c>
      <c r="B265" s="60">
        <f>SUM(B255:B264)</f>
        <v>2489543</v>
      </c>
      <c r="C265" s="52">
        <f>SUM(C255:C264)</f>
        <v>0.6147</v>
      </c>
    </row>
    <row r="266" spans="1:2" ht="21" customHeight="1">
      <c r="A266" s="66" t="s">
        <v>147</v>
      </c>
      <c r="B266" s="37"/>
    </row>
  </sheetData>
  <sheetProtection/>
  <mergeCells count="16">
    <mergeCell ref="A252:G252"/>
    <mergeCell ref="A235:G235"/>
    <mergeCell ref="A218:G218"/>
    <mergeCell ref="A201:G201"/>
    <mergeCell ref="A167:G167"/>
    <mergeCell ref="A150:G150"/>
    <mergeCell ref="A134:G134"/>
    <mergeCell ref="A101:G101"/>
    <mergeCell ref="A118:G118"/>
    <mergeCell ref="A184:G184"/>
    <mergeCell ref="A3:G3"/>
    <mergeCell ref="A19:G19"/>
    <mergeCell ref="A35:G35"/>
    <mergeCell ref="A51:G51"/>
    <mergeCell ref="A68:G68"/>
    <mergeCell ref="A84:G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HONSYA058</dc:creator>
  <cp:keywords/>
  <dc:description/>
  <cp:lastModifiedBy>三島 結実</cp:lastModifiedBy>
  <dcterms:created xsi:type="dcterms:W3CDTF">2014-08-07T08:06:48Z</dcterms:created>
  <dcterms:modified xsi:type="dcterms:W3CDTF">2022-01-12T06:15:11Z</dcterms:modified>
  <cp:category/>
  <cp:version/>
  <cp:contentType/>
  <cp:contentStatus/>
</cp:coreProperties>
</file>